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Учитель\Desktop\Работа с сайтом\"/>
    </mc:Choice>
  </mc:AlternateContent>
  <bookViews>
    <workbookView xWindow="0" yWindow="0" windowWidth="19335" windowHeight="11445" activeTab="3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E34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E2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E16" i="2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F33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F26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F14" i="3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F29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F23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F14" i="4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F23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F28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F13" i="5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F32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F24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F15" i="6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E31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E24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E15" i="7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F23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F30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F14" i="8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F15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F26" i="9"/>
  <c r="G33" i="9"/>
  <c r="H33" i="9"/>
  <c r="I33" i="9"/>
  <c r="J33" i="9"/>
  <c r="K33" i="9"/>
  <c r="L33" i="9"/>
  <c r="M33" i="9"/>
  <c r="N33" i="9"/>
  <c r="O33" i="9"/>
  <c r="P33" i="9"/>
  <c r="Q33" i="9"/>
  <c r="R33" i="9"/>
  <c r="S33" i="9"/>
  <c r="T33" i="9"/>
  <c r="U33" i="9"/>
  <c r="F33" i="9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F1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F24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F31" i="10"/>
  <c r="G31" i="1" l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F31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F23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F14" i="1"/>
</calcChain>
</file>

<file path=xl/sharedStrings.xml><?xml version="1.0" encoding="utf-8"?>
<sst xmlns="http://schemas.openxmlformats.org/spreadsheetml/2006/main" count="753" uniqueCount="177">
  <si>
    <t>Выход блюд</t>
  </si>
  <si>
    <t>Пищевые вещества</t>
  </si>
  <si>
    <t>Витамины (мг)</t>
  </si>
  <si>
    <t>Минеральные вещества (мг)</t>
  </si>
  <si>
    <t>11–18 лет</t>
  </si>
  <si>
    <t>Белки</t>
  </si>
  <si>
    <t>Жиры</t>
  </si>
  <si>
    <t>Углеводы</t>
  </si>
  <si>
    <t>ККАЛ</t>
  </si>
  <si>
    <t>В1</t>
  </si>
  <si>
    <t>С</t>
  </si>
  <si>
    <t>А</t>
  </si>
  <si>
    <t>Е</t>
  </si>
  <si>
    <t>Са</t>
  </si>
  <si>
    <t>Р</t>
  </si>
  <si>
    <t>Мg</t>
  </si>
  <si>
    <t>Fe</t>
  </si>
  <si>
    <t xml:space="preserve">7–11 </t>
  </si>
  <si>
    <t>11–15</t>
  </si>
  <si>
    <t>ЗАВТРАК</t>
  </si>
  <si>
    <t>Макароны отварные</t>
  </si>
  <si>
    <t>Сыр (порциями)</t>
  </si>
  <si>
    <t>-</t>
  </si>
  <si>
    <t>Чай с сахаром</t>
  </si>
  <si>
    <t xml:space="preserve">Хлеб пшеничный </t>
  </si>
  <si>
    <t>Фрукты свежие (яблоки)</t>
  </si>
  <si>
    <t>ОБЕД</t>
  </si>
  <si>
    <t>Каша гречневая рассыпчатая</t>
  </si>
  <si>
    <t>Гуляш из говядины/соус</t>
  </si>
  <si>
    <t>75/50</t>
  </si>
  <si>
    <t>Салат из отварной свеклы с растительным маслом</t>
  </si>
  <si>
    <t>ПОЛДНИК</t>
  </si>
  <si>
    <t>Чай с молоком</t>
  </si>
  <si>
    <t>Кондитерские изделия (пряник)</t>
  </si>
  <si>
    <t>50-100</t>
  </si>
  <si>
    <t>6,5-9</t>
  </si>
  <si>
    <t>0,5-0,6</t>
  </si>
  <si>
    <t>11–15 лет</t>
  </si>
  <si>
    <t>Рыба запеченная</t>
  </si>
  <si>
    <t>Компот из сухофруктов</t>
  </si>
  <si>
    <t>Кондитерские изделия (вафли)</t>
  </si>
  <si>
    <t>Фрукты свежие (апельсины)</t>
  </si>
  <si>
    <t>Икра кабачковая</t>
  </si>
  <si>
    <t>Кофейный напиток  с цельным молоком</t>
  </si>
  <si>
    <t>Каша рисовая рассыпчатая</t>
  </si>
  <si>
    <t>Фрукты свежие (мандарины)</t>
  </si>
  <si>
    <t>Зеленый горошек</t>
  </si>
  <si>
    <t>Компот из изюма</t>
  </si>
  <si>
    <t>Кондитерские изделия (печенье)</t>
  </si>
  <si>
    <t>Суп молочный с макаронными изделиями</t>
  </si>
  <si>
    <t xml:space="preserve">Напиток «Снежок» </t>
  </si>
  <si>
    <t xml:space="preserve"> -</t>
  </si>
  <si>
    <t>Фрукты свежие (груши)</t>
  </si>
  <si>
    <t>Кисель из концентрата ягодного</t>
  </si>
  <si>
    <t>Кондитерские изделия (конфеты)</t>
  </si>
  <si>
    <t>Жаркое по домашнему с курицей</t>
  </si>
  <si>
    <t>Сок фруктовый</t>
  </si>
  <si>
    <t>Фрукты свежие (бананы)</t>
  </si>
  <si>
    <t xml:space="preserve">Борщ с капустой и картофелем </t>
  </si>
  <si>
    <t>Птица тушеная  в соусе</t>
  </si>
  <si>
    <t>50/75</t>
  </si>
  <si>
    <t>Салат из отварной моркови</t>
  </si>
  <si>
    <t>Чай с лимоном</t>
  </si>
  <si>
    <t>Птица отварная порциями</t>
  </si>
  <si>
    <t xml:space="preserve">Капуста свежая тушеная </t>
  </si>
  <si>
    <t xml:space="preserve">Суп картофельный с крупой и мясом </t>
  </si>
  <si>
    <t>Каша молочная рисовая</t>
  </si>
  <si>
    <t>Яйцо отварное</t>
  </si>
  <si>
    <t>1 шт</t>
  </si>
  <si>
    <t xml:space="preserve">Суп картофельный с клецками </t>
  </si>
  <si>
    <t xml:space="preserve">Печень (говяжья) по строгановски </t>
  </si>
  <si>
    <t>Щи со свежей капусты с картофелем</t>
  </si>
  <si>
    <t>54-20-2020</t>
  </si>
  <si>
    <t>Омлет натуральный</t>
  </si>
  <si>
    <t>Фрукты свежие(мандарины)</t>
  </si>
  <si>
    <t>Фрукты свежие (Бананы)</t>
  </si>
  <si>
    <t>Номер рец.</t>
  </si>
  <si>
    <t>Наименование, 1 день</t>
  </si>
  <si>
    <t>Выход (вес) порции (мл или гр)</t>
  </si>
  <si>
    <t>6–10 лет</t>
  </si>
  <si>
    <t>Итого</t>
  </si>
  <si>
    <t>Пром.</t>
  </si>
  <si>
    <t>54-1з-2020</t>
  </si>
  <si>
    <t>Наименование, 2 день</t>
  </si>
  <si>
    <t>6 - 10 лет</t>
  </si>
  <si>
    <t>Наименование, 3 день</t>
  </si>
  <si>
    <t>6-10 лет</t>
  </si>
  <si>
    <t>Наименование, 4 день</t>
  </si>
  <si>
    <t xml:space="preserve">6–10 лет </t>
  </si>
  <si>
    <t>20/20</t>
  </si>
  <si>
    <t>30/20</t>
  </si>
  <si>
    <t>Наименование, 5 день</t>
  </si>
  <si>
    <t>Наименование, 6 день</t>
  </si>
  <si>
    <t>Фрукты св. (апельсины)</t>
  </si>
  <si>
    <t>Наименование, 7 день</t>
  </si>
  <si>
    <t>Наименование,          8 день</t>
  </si>
  <si>
    <t xml:space="preserve">11–18 лет </t>
  </si>
  <si>
    <t>Наименование,         9 день</t>
  </si>
  <si>
    <t>Суп с мясом  макаронами</t>
  </si>
  <si>
    <t>Каша рисовая молочная</t>
  </si>
  <si>
    <t>Наименование,        10 день</t>
  </si>
  <si>
    <t xml:space="preserve">Каша пшенная молочная </t>
  </si>
  <si>
    <t>ИТОГО</t>
  </si>
  <si>
    <t>Номер рец</t>
  </si>
  <si>
    <t>Суп картофельный с горохом, мясом</t>
  </si>
  <si>
    <t xml:space="preserve">Хлеб пшеничный, ржаной </t>
  </si>
  <si>
    <t>Хлеб пшеничный, ржаной</t>
  </si>
  <si>
    <t>200/15</t>
  </si>
  <si>
    <t>90/50</t>
  </si>
  <si>
    <t>Каша пшеничная молочная с маслом</t>
  </si>
  <si>
    <t>Суп с рыбными консервами (уха)</t>
  </si>
  <si>
    <t>Пром</t>
  </si>
  <si>
    <t xml:space="preserve">Каша рисовая вязкая молочная </t>
  </si>
  <si>
    <t>Хлеб пшеничный ржаной</t>
  </si>
  <si>
    <t>Тефтели из говядины</t>
  </si>
  <si>
    <t>54-2г-2020</t>
  </si>
  <si>
    <t>Макароны отварные с овощами</t>
  </si>
  <si>
    <t>54-8м-2020</t>
  </si>
  <si>
    <t>Пищевые вещества (г)</t>
  </si>
  <si>
    <t>Энергетическая ценность (ККАЛ)</t>
  </si>
  <si>
    <t>54-6 гн-2020</t>
  </si>
  <si>
    <t>54-4с-2020</t>
  </si>
  <si>
    <t>54-4г-2020</t>
  </si>
  <si>
    <t>54-2м</t>
  </si>
  <si>
    <t>80/50</t>
  </si>
  <si>
    <t>100/50</t>
  </si>
  <si>
    <t>3-19з-2020</t>
  </si>
  <si>
    <t>Масло сливочное (порционно)</t>
  </si>
  <si>
    <t>Рыба тушенная с овощами</t>
  </si>
  <si>
    <t>54-11р-2020</t>
  </si>
  <si>
    <t>54-7хн-2020</t>
  </si>
  <si>
    <t>Сыр (порц.)</t>
  </si>
  <si>
    <t>54-13з-2020</t>
  </si>
  <si>
    <t>54-3с-2020</t>
  </si>
  <si>
    <t>Рассольник ленинградский</t>
  </si>
  <si>
    <t>54-13к-2020</t>
  </si>
  <si>
    <t>54-4м-2020</t>
  </si>
  <si>
    <t xml:space="preserve"> Котлета из говядины</t>
  </si>
  <si>
    <t>54-10с-2020</t>
  </si>
  <si>
    <t>54-8с-2020</t>
  </si>
  <si>
    <t>Каша гречневая молочная</t>
  </si>
  <si>
    <t>Омлет с зеленым горошком</t>
  </si>
  <si>
    <t>54-7гн-2020</t>
  </si>
  <si>
    <t>Какао с молоком</t>
  </si>
  <si>
    <t>Огурец свежий</t>
  </si>
  <si>
    <t>54-2з-2020</t>
  </si>
  <si>
    <t>Котлета из говядины</t>
  </si>
  <si>
    <t>54-9хн-2020</t>
  </si>
  <si>
    <t>54-6с-2020</t>
  </si>
  <si>
    <t>54-19к-2020</t>
  </si>
  <si>
    <t>54-2020</t>
  </si>
  <si>
    <t>Сырники</t>
  </si>
  <si>
    <t>54-6г-2020</t>
  </si>
  <si>
    <t>54-14с-2020</t>
  </si>
  <si>
    <t>54-3ГН-2020</t>
  </si>
  <si>
    <t>Рыба запеченая</t>
  </si>
  <si>
    <t>3582-2020</t>
  </si>
  <si>
    <t>Печень по строгановски</t>
  </si>
  <si>
    <t>54-12с-2020</t>
  </si>
  <si>
    <t>54-11г-2020</t>
  </si>
  <si>
    <t>Картофельное пюре</t>
  </si>
  <si>
    <t>54-8г-2020</t>
  </si>
  <si>
    <t>Чай с сахаром и лимоном</t>
  </si>
  <si>
    <t>54-33-2020</t>
  </si>
  <si>
    <t>Помидор</t>
  </si>
  <si>
    <t>пром</t>
  </si>
  <si>
    <t>54-1с-2020</t>
  </si>
  <si>
    <t>Омлет натуральный с зеленым горошком</t>
  </si>
  <si>
    <t>Сыр твердых сортов в нарезке</t>
  </si>
  <si>
    <t>Сыр порционно</t>
  </si>
  <si>
    <t>54-1м-2020</t>
  </si>
  <si>
    <t>Бефстроганов</t>
  </si>
  <si>
    <t>54-7с-2020</t>
  </si>
  <si>
    <t>Сыр, масло сливочное (порционно)</t>
  </si>
  <si>
    <t>Кисель из концентрата</t>
  </si>
  <si>
    <t>100-200</t>
  </si>
  <si>
    <t>Суп с фрикадельками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</si>
</sst>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23" xfId="0" applyBorder="1"/>
    <xf numFmtId="0" fontId="0" fillId="0" borderId="24" xfId="0" applyBorder="1"/>
    <xf numFmtId="0" fontId="0" fillId="0" borderId="18" xfId="0" applyBorder="1"/>
    <xf numFmtId="0" fontId="3" fillId="0" borderId="24" xfId="0" applyFont="1" applyBorder="1"/>
    <xf numFmtId="0" fontId="3" fillId="0" borderId="18" xfId="0" applyFont="1" applyBorder="1" applyAlignment="1">
      <alignment horizontal="center" vertical="center" wrapText="1"/>
    </xf>
    <xf numFmtId="0" fontId="3" fillId="0" borderId="18" xfId="0" applyFont="1" applyBorder="1"/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6" fontId="5" fillId="0" borderId="8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/>
    <xf numFmtId="0" fontId="3" fillId="0" borderId="8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 wrapText="1"/>
    </xf>
    <xf numFmtId="0" fontId="3" fillId="0" borderId="25" xfId="0" applyFont="1" applyBorder="1"/>
    <xf numFmtId="0" fontId="3" fillId="0" borderId="18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23" xfId="0" applyFont="1" applyBorder="1" applyAlignment="1"/>
    <xf numFmtId="0" fontId="0" fillId="0" borderId="25" xfId="0" applyBorder="1" applyAlignment="1"/>
    <xf numFmtId="0" fontId="0" fillId="0" borderId="26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A16" zoomScale="90" zoomScaleNormal="90" workbookViewId="0">
      <selection activeCell="G17" sqref="G17"/>
    </sheetView>
  </sheetViews>
  <sheetFormatPr defaultRowHeight="15" x14ac:dyDescent="0.25"/>
  <cols>
    <col min="1" max="1" width="7.5703125" customWidth="1"/>
    <col min="2" max="2" width="0.85546875" customWidth="1"/>
    <col min="3" max="3" width="12.5703125" customWidth="1"/>
    <col min="4" max="4" width="5.85546875" customWidth="1"/>
    <col min="5" max="5" width="6" customWidth="1"/>
    <col min="6" max="6" width="6.140625" customWidth="1"/>
    <col min="7" max="7" width="6.28515625" customWidth="1"/>
    <col min="8" max="8" width="5.7109375" customWidth="1"/>
    <col min="9" max="9" width="6.85546875" customWidth="1"/>
    <col min="10" max="10" width="5.7109375" customWidth="1"/>
    <col min="11" max="11" width="5.5703125" customWidth="1"/>
    <col min="12" max="12" width="6" customWidth="1"/>
    <col min="13" max="13" width="6.5703125" customWidth="1"/>
    <col min="14" max="14" width="5.7109375" customWidth="1"/>
    <col min="15" max="15" width="5.42578125" customWidth="1"/>
    <col min="16" max="16" width="5.5703125" customWidth="1"/>
    <col min="17" max="17" width="6.140625" customWidth="1"/>
    <col min="18" max="18" width="6.7109375" customWidth="1"/>
    <col min="19" max="19" width="6.140625" customWidth="1"/>
    <col min="20" max="20" width="7" customWidth="1"/>
    <col min="21" max="21" width="6.7109375" customWidth="1"/>
  </cols>
  <sheetData>
    <row r="1" spans="1:21" ht="30" customHeight="1" x14ac:dyDescent="0.25">
      <c r="A1" s="83" t="s">
        <v>76</v>
      </c>
      <c r="B1" s="100"/>
      <c r="C1" s="80" t="s">
        <v>77</v>
      </c>
      <c r="D1" s="83" t="s">
        <v>78</v>
      </c>
      <c r="E1" s="84"/>
      <c r="F1" s="83" t="s">
        <v>118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3.75" customHeight="1" x14ac:dyDescent="0.25">
      <c r="A2" s="101"/>
      <c r="B2" s="102"/>
      <c r="C2" s="81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101"/>
      <c r="B3" s="102"/>
      <c r="C3" s="81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36" customHeight="1" x14ac:dyDescent="0.25">
      <c r="A4" s="101"/>
      <c r="B4" s="102"/>
      <c r="C4" s="81"/>
      <c r="D4" s="80" t="s">
        <v>79</v>
      </c>
      <c r="E4" s="80" t="s">
        <v>4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119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4.5" customHeight="1" x14ac:dyDescent="0.25">
      <c r="A5" s="101"/>
      <c r="B5" s="102"/>
      <c r="C5" s="81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101"/>
      <c r="B6" s="102"/>
      <c r="C6" s="81"/>
      <c r="D6" s="81"/>
      <c r="E6" s="81"/>
      <c r="F6" s="80" t="s">
        <v>79</v>
      </c>
      <c r="G6" s="80" t="s">
        <v>4</v>
      </c>
      <c r="H6" s="80" t="s">
        <v>79</v>
      </c>
      <c r="I6" s="80" t="s">
        <v>4</v>
      </c>
      <c r="J6" s="80" t="s">
        <v>79</v>
      </c>
      <c r="K6" s="80" t="s">
        <v>4</v>
      </c>
      <c r="L6" s="80" t="s">
        <v>79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t="9" customHeight="1" thickBot="1" x14ac:dyDescent="0.3">
      <c r="A7" s="101"/>
      <c r="B7" s="102"/>
      <c r="C7" s="81"/>
      <c r="D7" s="81"/>
      <c r="E7" s="81"/>
      <c r="F7" s="82"/>
      <c r="G7" s="82"/>
      <c r="H7" s="82"/>
      <c r="I7" s="82"/>
      <c r="J7" s="82"/>
      <c r="K7" s="82"/>
      <c r="L7" s="82"/>
      <c r="M7" s="82"/>
      <c r="N7" s="81"/>
      <c r="O7" s="81"/>
      <c r="P7" s="81"/>
      <c r="Q7" s="81"/>
      <c r="R7" s="81"/>
      <c r="S7" s="81"/>
      <c r="T7" s="81"/>
      <c r="U7" s="81"/>
    </row>
    <row r="8" spans="1:21" ht="15.75" thickBot="1" x14ac:dyDescent="0.3">
      <c r="A8" s="103" t="s">
        <v>19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5"/>
    </row>
    <row r="9" spans="1:21" ht="33" customHeight="1" x14ac:dyDescent="0.25">
      <c r="A9" s="91" t="s">
        <v>115</v>
      </c>
      <c r="B9" s="92"/>
      <c r="C9" s="17" t="s">
        <v>116</v>
      </c>
      <c r="D9" s="18">
        <v>200</v>
      </c>
      <c r="E9" s="18">
        <v>250</v>
      </c>
      <c r="F9" s="18">
        <v>6</v>
      </c>
      <c r="G9" s="18">
        <v>7.5</v>
      </c>
      <c r="H9" s="18">
        <v>9.1</v>
      </c>
      <c r="I9" s="18">
        <v>11.38</v>
      </c>
      <c r="J9" s="18">
        <v>37.5</v>
      </c>
      <c r="K9" s="18">
        <v>46.88</v>
      </c>
      <c r="L9" s="18">
        <v>256</v>
      </c>
      <c r="M9" s="18">
        <v>320.38</v>
      </c>
      <c r="N9" s="18">
        <v>0.1</v>
      </c>
      <c r="O9" s="18">
        <v>5</v>
      </c>
      <c r="P9" s="18">
        <v>122</v>
      </c>
      <c r="Q9" s="18">
        <v>0.8</v>
      </c>
      <c r="R9" s="18">
        <v>65</v>
      </c>
      <c r="S9" s="18">
        <v>56</v>
      </c>
      <c r="T9" s="18">
        <v>17</v>
      </c>
      <c r="U9" s="18">
        <v>0.8</v>
      </c>
    </row>
    <row r="10" spans="1:21" ht="21.75" customHeight="1" x14ac:dyDescent="0.25">
      <c r="A10" s="89" t="s">
        <v>117</v>
      </c>
      <c r="B10" s="93"/>
      <c r="C10" s="3" t="s">
        <v>114</v>
      </c>
      <c r="D10" s="4">
        <v>80</v>
      </c>
      <c r="E10" s="4">
        <v>100</v>
      </c>
      <c r="F10" s="4">
        <v>11.2</v>
      </c>
      <c r="G10" s="4">
        <v>14</v>
      </c>
      <c r="H10" s="4">
        <v>8</v>
      </c>
      <c r="I10" s="4">
        <v>10</v>
      </c>
      <c r="J10" s="4">
        <v>6.2</v>
      </c>
      <c r="K10" s="3">
        <v>7.75</v>
      </c>
      <c r="L10" s="4">
        <v>141.47</v>
      </c>
      <c r="M10" s="4">
        <v>176.31</v>
      </c>
      <c r="N10" s="4">
        <v>0</v>
      </c>
      <c r="O10" s="4">
        <v>2</v>
      </c>
      <c r="P10" s="3">
        <v>9</v>
      </c>
      <c r="Q10" s="4">
        <v>1.4</v>
      </c>
      <c r="R10" s="4">
        <v>14</v>
      </c>
      <c r="S10" s="3">
        <v>113</v>
      </c>
      <c r="T10" s="4">
        <v>17</v>
      </c>
      <c r="U10" s="4">
        <v>1.3</v>
      </c>
    </row>
    <row r="11" spans="1:21" ht="24" customHeight="1" x14ac:dyDescent="0.25">
      <c r="A11" s="89">
        <v>943</v>
      </c>
      <c r="B11" s="93"/>
      <c r="C11" s="3" t="s">
        <v>23</v>
      </c>
      <c r="D11" s="4">
        <v>200</v>
      </c>
      <c r="E11" s="4">
        <v>200</v>
      </c>
      <c r="F11" s="4">
        <v>0.2</v>
      </c>
      <c r="G11" s="4">
        <v>0.2</v>
      </c>
      <c r="H11" s="4">
        <v>0.05</v>
      </c>
      <c r="I11" s="4">
        <v>0.05</v>
      </c>
      <c r="J11" s="4">
        <v>15.01</v>
      </c>
      <c r="K11" s="4">
        <v>15.01</v>
      </c>
      <c r="L11" s="4">
        <v>57</v>
      </c>
      <c r="M11" s="4">
        <v>57</v>
      </c>
      <c r="N11" s="4">
        <v>0</v>
      </c>
      <c r="O11" s="4">
        <v>0.1</v>
      </c>
      <c r="P11" s="4">
        <v>0</v>
      </c>
      <c r="Q11" s="4">
        <v>0</v>
      </c>
      <c r="R11" s="4">
        <v>8.0500000000000007</v>
      </c>
      <c r="S11" s="4">
        <v>9.7799999999999994</v>
      </c>
      <c r="T11" s="4">
        <v>5.24</v>
      </c>
      <c r="U11" s="4">
        <v>0.9</v>
      </c>
    </row>
    <row r="12" spans="1:21" ht="38.25" customHeight="1" x14ac:dyDescent="0.25">
      <c r="A12" s="89" t="s">
        <v>81</v>
      </c>
      <c r="B12" s="93"/>
      <c r="C12" s="3" t="s">
        <v>106</v>
      </c>
      <c r="D12" s="4">
        <v>30</v>
      </c>
      <c r="E12" s="4">
        <v>50</v>
      </c>
      <c r="F12" s="4">
        <v>4.2300000000000004</v>
      </c>
      <c r="G12" s="4">
        <v>4.2300000000000004</v>
      </c>
      <c r="H12" s="4">
        <v>0.56999999999999995</v>
      </c>
      <c r="I12" s="4">
        <v>0.6</v>
      </c>
      <c r="J12" s="4">
        <v>22.9</v>
      </c>
      <c r="K12" s="4">
        <v>22.9</v>
      </c>
      <c r="L12" s="4">
        <v>115.7</v>
      </c>
      <c r="M12" s="4">
        <v>115.7</v>
      </c>
      <c r="N12" s="4">
        <v>0.11</v>
      </c>
      <c r="O12" s="4">
        <v>0</v>
      </c>
      <c r="P12" s="4">
        <v>0</v>
      </c>
      <c r="Q12" s="4">
        <v>1.1000000000000001</v>
      </c>
      <c r="R12" s="4">
        <v>20</v>
      </c>
      <c r="S12" s="4">
        <v>71.7</v>
      </c>
      <c r="T12" s="4">
        <v>25.2</v>
      </c>
      <c r="U12" s="4">
        <v>1.26</v>
      </c>
    </row>
    <row r="13" spans="1:21" ht="21" customHeight="1" x14ac:dyDescent="0.25">
      <c r="A13" s="111">
        <v>847</v>
      </c>
      <c r="B13" s="112"/>
      <c r="C13" s="3" t="s">
        <v>25</v>
      </c>
      <c r="D13" s="10">
        <v>100</v>
      </c>
      <c r="E13" s="10">
        <v>100</v>
      </c>
      <c r="F13" s="4">
        <v>0.3</v>
      </c>
      <c r="G13" s="10">
        <v>0.3</v>
      </c>
      <c r="H13" s="4">
        <v>0.2</v>
      </c>
      <c r="I13" s="10">
        <v>0.2</v>
      </c>
      <c r="J13" s="4">
        <v>8</v>
      </c>
      <c r="K13" s="10">
        <v>8</v>
      </c>
      <c r="L13" s="4">
        <v>38.299999999999997</v>
      </c>
      <c r="M13" s="10">
        <v>38.299999999999997</v>
      </c>
      <c r="N13" s="4">
        <v>0.01</v>
      </c>
      <c r="O13" s="10">
        <v>13</v>
      </c>
      <c r="P13" s="4">
        <v>0.03</v>
      </c>
      <c r="Q13" s="10">
        <v>2.9999999999999997E-4</v>
      </c>
      <c r="R13" s="4">
        <v>16</v>
      </c>
      <c r="S13" s="10">
        <v>11</v>
      </c>
      <c r="T13" s="4">
        <v>9</v>
      </c>
      <c r="U13" s="10">
        <v>2.2000000000000002</v>
      </c>
    </row>
    <row r="14" spans="1:21" ht="18" customHeight="1" thickBot="1" x14ac:dyDescent="0.3">
      <c r="A14" s="113"/>
      <c r="B14" s="114"/>
      <c r="C14" s="14" t="s">
        <v>80</v>
      </c>
      <c r="D14" s="15"/>
      <c r="E14" s="15"/>
      <c r="F14" s="16">
        <f t="shared" ref="F14:U14" si="0">SUM(F9:F13)</f>
        <v>21.93</v>
      </c>
      <c r="G14" s="15">
        <f t="shared" si="0"/>
        <v>26.23</v>
      </c>
      <c r="H14" s="16">
        <f t="shared" si="0"/>
        <v>17.920000000000002</v>
      </c>
      <c r="I14" s="15">
        <f t="shared" si="0"/>
        <v>22.230000000000004</v>
      </c>
      <c r="J14" s="16">
        <f t="shared" si="0"/>
        <v>89.61</v>
      </c>
      <c r="K14" s="15">
        <f t="shared" si="0"/>
        <v>100.53999999999999</v>
      </c>
      <c r="L14" s="16">
        <f t="shared" si="0"/>
        <v>608.47</v>
      </c>
      <c r="M14" s="15">
        <f t="shared" si="0"/>
        <v>707.69</v>
      </c>
      <c r="N14" s="16">
        <f t="shared" si="0"/>
        <v>0.22000000000000003</v>
      </c>
      <c r="O14" s="15">
        <f t="shared" si="0"/>
        <v>20.100000000000001</v>
      </c>
      <c r="P14" s="16">
        <f t="shared" si="0"/>
        <v>131.03</v>
      </c>
      <c r="Q14" s="15">
        <f t="shared" si="0"/>
        <v>3.3003000000000005</v>
      </c>
      <c r="R14" s="16">
        <f t="shared" si="0"/>
        <v>123.05</v>
      </c>
      <c r="S14" s="15">
        <f t="shared" si="0"/>
        <v>261.48</v>
      </c>
      <c r="T14" s="16">
        <f t="shared" si="0"/>
        <v>73.44</v>
      </c>
      <c r="U14" s="15">
        <f t="shared" si="0"/>
        <v>6.46</v>
      </c>
    </row>
    <row r="15" spans="1:21" ht="15.75" thickBot="1" x14ac:dyDescent="0.3">
      <c r="A15" s="103" t="s">
        <v>26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5"/>
    </row>
    <row r="16" spans="1:21" ht="62.25" customHeight="1" x14ac:dyDescent="0.25">
      <c r="A16" s="91" t="s">
        <v>132</v>
      </c>
      <c r="B16" s="92"/>
      <c r="C16" s="17" t="s">
        <v>30</v>
      </c>
      <c r="D16" s="18">
        <v>60</v>
      </c>
      <c r="E16" s="18">
        <v>70</v>
      </c>
      <c r="F16" s="18">
        <v>0.8</v>
      </c>
      <c r="G16" s="18">
        <v>0.8</v>
      </c>
      <c r="H16" s="18">
        <v>2.7</v>
      </c>
      <c r="I16" s="18">
        <v>2.7</v>
      </c>
      <c r="J16" s="18">
        <v>4.5999999999999996</v>
      </c>
      <c r="K16" s="18">
        <v>4.5999999999999996</v>
      </c>
      <c r="L16" s="18">
        <v>45.7</v>
      </c>
      <c r="M16" s="18">
        <v>45.7</v>
      </c>
      <c r="N16" s="18">
        <v>0.02</v>
      </c>
      <c r="O16" s="18">
        <v>5.7</v>
      </c>
      <c r="P16" s="18" t="s">
        <v>22</v>
      </c>
      <c r="Q16" s="18">
        <v>1.34</v>
      </c>
      <c r="R16" s="18">
        <v>21.8</v>
      </c>
      <c r="S16" s="18">
        <v>24.5</v>
      </c>
      <c r="T16" s="18">
        <v>24.7</v>
      </c>
      <c r="U16" s="18">
        <v>0.8</v>
      </c>
    </row>
    <row r="17" spans="1:21" ht="35.25" customHeight="1" x14ac:dyDescent="0.25">
      <c r="A17" s="89" t="s">
        <v>158</v>
      </c>
      <c r="B17" s="93" t="s">
        <v>158</v>
      </c>
      <c r="C17" s="3" t="s">
        <v>110</v>
      </c>
      <c r="D17" s="4">
        <v>200</v>
      </c>
      <c r="E17" s="4">
        <v>250</v>
      </c>
      <c r="F17" s="4">
        <v>7.92</v>
      </c>
      <c r="G17" s="4">
        <v>9.9</v>
      </c>
      <c r="H17" s="4">
        <v>7.92</v>
      </c>
      <c r="I17" s="4">
        <v>9.8000000000000007</v>
      </c>
      <c r="J17" s="4">
        <v>14.36</v>
      </c>
      <c r="K17" s="4">
        <v>17.95</v>
      </c>
      <c r="L17" s="4">
        <v>124.12</v>
      </c>
      <c r="M17" s="4">
        <v>155.15</v>
      </c>
      <c r="N17" s="4">
        <v>0.5</v>
      </c>
      <c r="O17" s="4">
        <v>73</v>
      </c>
      <c r="P17" s="4">
        <v>2.2999999999999998</v>
      </c>
      <c r="Q17" s="4">
        <v>7</v>
      </c>
      <c r="R17" s="4">
        <v>399</v>
      </c>
      <c r="S17" s="4">
        <v>613</v>
      </c>
      <c r="T17" s="4">
        <v>193</v>
      </c>
      <c r="U17" s="4">
        <v>5</v>
      </c>
    </row>
    <row r="18" spans="1:21" ht="38.25" customHeight="1" x14ac:dyDescent="0.25">
      <c r="A18" s="94" t="s">
        <v>122</v>
      </c>
      <c r="B18" s="95" t="s">
        <v>122</v>
      </c>
      <c r="C18" s="3" t="s">
        <v>27</v>
      </c>
      <c r="D18" s="4">
        <v>200</v>
      </c>
      <c r="E18" s="4">
        <v>200</v>
      </c>
      <c r="F18" s="4">
        <v>10.62</v>
      </c>
      <c r="G18" s="4">
        <v>10.62</v>
      </c>
      <c r="H18" s="4">
        <v>7.69</v>
      </c>
      <c r="I18" s="4">
        <v>7.69</v>
      </c>
      <c r="J18" s="4">
        <v>57.18</v>
      </c>
      <c r="K18" s="4">
        <v>57.18</v>
      </c>
      <c r="L18" s="4">
        <v>326.22000000000003</v>
      </c>
      <c r="M18" s="4">
        <v>326.22000000000003</v>
      </c>
      <c r="N18" s="4">
        <v>0.04</v>
      </c>
      <c r="O18" s="4">
        <v>12</v>
      </c>
      <c r="P18" s="4">
        <v>0</v>
      </c>
      <c r="Q18" s="4">
        <v>0.08</v>
      </c>
      <c r="R18" s="4">
        <v>10</v>
      </c>
      <c r="S18" s="4">
        <v>30</v>
      </c>
      <c r="T18" s="4">
        <v>24</v>
      </c>
      <c r="U18" s="4">
        <v>0.4</v>
      </c>
    </row>
    <row r="19" spans="1:21" ht="31.5" customHeight="1" x14ac:dyDescent="0.25">
      <c r="A19" s="89" t="s">
        <v>123</v>
      </c>
      <c r="B19" s="90" t="s">
        <v>123</v>
      </c>
      <c r="C19" s="3" t="s">
        <v>28</v>
      </c>
      <c r="D19" s="4" t="s">
        <v>124</v>
      </c>
      <c r="E19" s="4" t="s">
        <v>125</v>
      </c>
      <c r="F19" s="4">
        <v>13.8</v>
      </c>
      <c r="G19" s="4">
        <v>17.25</v>
      </c>
      <c r="H19" s="4">
        <v>11.2</v>
      </c>
      <c r="I19" s="4">
        <v>14</v>
      </c>
      <c r="J19" s="4">
        <v>3.3</v>
      </c>
      <c r="K19" s="4">
        <v>4.125</v>
      </c>
      <c r="L19" s="4">
        <v>169.4</v>
      </c>
      <c r="M19" s="4">
        <v>211.75</v>
      </c>
      <c r="N19" s="4">
        <v>0.15</v>
      </c>
      <c r="O19" s="4">
        <v>4.68</v>
      </c>
      <c r="P19" s="4">
        <v>0.03</v>
      </c>
      <c r="Q19" s="4">
        <v>0.13</v>
      </c>
      <c r="R19" s="4">
        <v>25.4</v>
      </c>
      <c r="S19" s="4">
        <v>267.95999999999998</v>
      </c>
      <c r="T19" s="4">
        <v>38.479999999999997</v>
      </c>
      <c r="U19" s="4">
        <v>13.48</v>
      </c>
    </row>
    <row r="20" spans="1:21" ht="26.25" customHeight="1" x14ac:dyDescent="0.25">
      <c r="A20" s="89">
        <v>943</v>
      </c>
      <c r="B20" s="93"/>
      <c r="C20" s="3" t="s">
        <v>23</v>
      </c>
      <c r="D20" s="4">
        <v>200</v>
      </c>
      <c r="E20" s="4">
        <v>200</v>
      </c>
      <c r="F20" s="4">
        <v>0.2</v>
      </c>
      <c r="G20" s="4">
        <v>0.2</v>
      </c>
      <c r="H20" s="4">
        <v>0.05</v>
      </c>
      <c r="I20" s="4">
        <v>0.05</v>
      </c>
      <c r="J20" s="4">
        <v>15.01</v>
      </c>
      <c r="K20" s="4">
        <v>15.01</v>
      </c>
      <c r="L20" s="4">
        <v>57</v>
      </c>
      <c r="M20" s="4">
        <v>57</v>
      </c>
      <c r="N20" s="4">
        <v>0</v>
      </c>
      <c r="O20" s="4">
        <v>0.1</v>
      </c>
      <c r="P20" s="4">
        <v>0</v>
      </c>
      <c r="Q20" s="4">
        <v>0</v>
      </c>
      <c r="R20" s="4">
        <v>8.0500000000000007</v>
      </c>
      <c r="S20" s="4">
        <v>9.7799999999999994</v>
      </c>
      <c r="T20" s="4">
        <v>5.24</v>
      </c>
      <c r="U20" s="4">
        <v>0.9</v>
      </c>
    </row>
    <row r="21" spans="1:21" ht="40.5" customHeight="1" x14ac:dyDescent="0.25">
      <c r="A21" s="89" t="s">
        <v>81</v>
      </c>
      <c r="B21" s="93"/>
      <c r="C21" s="3" t="s">
        <v>106</v>
      </c>
      <c r="D21" s="4">
        <v>40</v>
      </c>
      <c r="E21" s="4">
        <v>60</v>
      </c>
      <c r="F21" s="4">
        <v>4.2300000000000004</v>
      </c>
      <c r="G21" s="4">
        <v>4.2300000000000004</v>
      </c>
      <c r="H21" s="4">
        <v>0.56999999999999995</v>
      </c>
      <c r="I21" s="4">
        <v>0.6</v>
      </c>
      <c r="J21" s="4">
        <v>22.9</v>
      </c>
      <c r="K21" s="4">
        <v>22.9</v>
      </c>
      <c r="L21" s="4">
        <v>115.7</v>
      </c>
      <c r="M21" s="4">
        <v>115.7</v>
      </c>
      <c r="N21" s="4">
        <v>0.11</v>
      </c>
      <c r="O21" s="4">
        <v>0</v>
      </c>
      <c r="P21" s="4">
        <v>0</v>
      </c>
      <c r="Q21" s="4">
        <v>1.1000000000000001</v>
      </c>
      <c r="R21" s="4">
        <v>20</v>
      </c>
      <c r="S21" s="4">
        <v>71.7</v>
      </c>
      <c r="T21" s="4">
        <v>25.2</v>
      </c>
      <c r="U21" s="4">
        <v>1.26</v>
      </c>
    </row>
    <row r="22" spans="1:21" ht="30" customHeight="1" thickBot="1" x14ac:dyDescent="0.3">
      <c r="A22" s="109">
        <v>847</v>
      </c>
      <c r="B22" s="110"/>
      <c r="C22" s="12" t="s">
        <v>25</v>
      </c>
      <c r="D22" s="4">
        <v>100</v>
      </c>
      <c r="E22" s="10">
        <v>100</v>
      </c>
      <c r="F22" s="4">
        <v>0.3</v>
      </c>
      <c r="G22" s="10">
        <v>0.3</v>
      </c>
      <c r="H22" s="4">
        <v>0.2</v>
      </c>
      <c r="I22" s="10">
        <v>0.2</v>
      </c>
      <c r="J22" s="4">
        <v>8</v>
      </c>
      <c r="K22" s="10">
        <v>8</v>
      </c>
      <c r="L22" s="4">
        <v>38.299999999999997</v>
      </c>
      <c r="M22" s="10">
        <v>38.299999999999997</v>
      </c>
      <c r="N22" s="4">
        <v>0.01</v>
      </c>
      <c r="O22" s="10">
        <v>13</v>
      </c>
      <c r="P22" s="4">
        <v>0.03</v>
      </c>
      <c r="Q22" s="10">
        <v>2.9999999999999997E-4</v>
      </c>
      <c r="R22" s="4">
        <v>16</v>
      </c>
      <c r="S22" s="10">
        <v>11</v>
      </c>
      <c r="T22" s="4">
        <v>9</v>
      </c>
      <c r="U22" s="10">
        <v>2.2000000000000002</v>
      </c>
    </row>
    <row r="23" spans="1:21" ht="17.25" customHeight="1" thickBot="1" x14ac:dyDescent="0.3">
      <c r="A23" s="19"/>
      <c r="B23" s="8"/>
      <c r="C23" s="13" t="s">
        <v>80</v>
      </c>
      <c r="D23" s="9"/>
      <c r="E23" s="15"/>
      <c r="F23" s="9">
        <f t="shared" ref="F23:U23" si="1">SUM(F16:F22)</f>
        <v>37.870000000000005</v>
      </c>
      <c r="G23" s="15">
        <f t="shared" si="1"/>
        <v>43.3</v>
      </c>
      <c r="H23" s="9">
        <f t="shared" si="1"/>
        <v>30.330000000000002</v>
      </c>
      <c r="I23" s="15">
        <f t="shared" si="1"/>
        <v>35.04</v>
      </c>
      <c r="J23" s="9">
        <f t="shared" si="1"/>
        <v>125.35</v>
      </c>
      <c r="K23" s="15">
        <f t="shared" si="1"/>
        <v>129.76499999999999</v>
      </c>
      <c r="L23" s="9">
        <f t="shared" si="1"/>
        <v>876.44</v>
      </c>
      <c r="M23" s="15">
        <f t="shared" si="1"/>
        <v>949.82</v>
      </c>
      <c r="N23" s="9">
        <f t="shared" si="1"/>
        <v>0.83000000000000007</v>
      </c>
      <c r="O23" s="15">
        <f t="shared" si="1"/>
        <v>108.47999999999999</v>
      </c>
      <c r="P23" s="9">
        <f t="shared" si="1"/>
        <v>2.3599999999999994</v>
      </c>
      <c r="Q23" s="15">
        <f t="shared" si="1"/>
        <v>9.6502999999999997</v>
      </c>
      <c r="R23" s="9">
        <f t="shared" si="1"/>
        <v>500.25</v>
      </c>
      <c r="S23" s="15">
        <f t="shared" si="1"/>
        <v>1027.94</v>
      </c>
      <c r="T23" s="9">
        <f t="shared" si="1"/>
        <v>319.62</v>
      </c>
      <c r="U23" s="15">
        <f t="shared" si="1"/>
        <v>24.04</v>
      </c>
    </row>
    <row r="24" spans="1:21" ht="15.75" thickBot="1" x14ac:dyDescent="0.3">
      <c r="A24" s="103" t="s">
        <v>31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5"/>
    </row>
    <row r="25" spans="1:21" ht="48" customHeight="1" x14ac:dyDescent="0.25">
      <c r="A25" s="18" t="s">
        <v>135</v>
      </c>
      <c r="B25" s="91" t="s">
        <v>109</v>
      </c>
      <c r="C25" s="92"/>
      <c r="D25" s="18">
        <v>200</v>
      </c>
      <c r="E25" s="18">
        <v>250</v>
      </c>
      <c r="F25" s="18">
        <v>8.75</v>
      </c>
      <c r="G25" s="18">
        <v>8.75</v>
      </c>
      <c r="H25" s="18">
        <v>10.9</v>
      </c>
      <c r="I25" s="18">
        <v>11</v>
      </c>
      <c r="J25" s="18">
        <v>40.200000000000003</v>
      </c>
      <c r="K25" s="18">
        <v>40.200000000000003</v>
      </c>
      <c r="L25" s="18">
        <v>293.5</v>
      </c>
      <c r="M25" s="18">
        <v>293.5</v>
      </c>
      <c r="N25" s="18">
        <v>0.05</v>
      </c>
      <c r="O25" s="18">
        <v>0.3</v>
      </c>
      <c r="P25" s="18">
        <v>34.700000000000003</v>
      </c>
      <c r="Q25" s="18">
        <v>0.1</v>
      </c>
      <c r="R25" s="18">
        <v>134</v>
      </c>
      <c r="S25" s="18">
        <v>235</v>
      </c>
      <c r="T25" s="18">
        <v>16</v>
      </c>
      <c r="U25" s="18">
        <v>3.6</v>
      </c>
    </row>
    <row r="26" spans="1:21" ht="36.75" customHeight="1" x14ac:dyDescent="0.25">
      <c r="A26" s="4" t="s">
        <v>82</v>
      </c>
      <c r="B26" s="89" t="s">
        <v>131</v>
      </c>
      <c r="C26" s="93"/>
      <c r="D26" s="22">
        <v>20</v>
      </c>
      <c r="E26" s="22">
        <v>30</v>
      </c>
      <c r="F26" s="4">
        <v>1.39</v>
      </c>
      <c r="G26" s="4">
        <v>2.19</v>
      </c>
      <c r="H26" s="4">
        <v>1.77</v>
      </c>
      <c r="I26" s="4">
        <v>2.66</v>
      </c>
      <c r="J26" s="4">
        <v>0</v>
      </c>
      <c r="K26" s="4">
        <v>0</v>
      </c>
      <c r="L26" s="4">
        <v>21.84</v>
      </c>
      <c r="M26" s="4">
        <v>32.76</v>
      </c>
      <c r="N26" s="4">
        <v>0.01</v>
      </c>
      <c r="O26" s="4">
        <v>0.18</v>
      </c>
      <c r="P26" s="4">
        <v>0.05</v>
      </c>
      <c r="Q26" s="4">
        <v>0.12</v>
      </c>
      <c r="R26" s="4">
        <v>210</v>
      </c>
      <c r="S26" s="4">
        <v>210</v>
      </c>
      <c r="T26" s="4">
        <v>9.9</v>
      </c>
      <c r="U26" s="4">
        <v>0.24</v>
      </c>
    </row>
    <row r="27" spans="1:21" ht="36.75" customHeight="1" x14ac:dyDescent="0.25">
      <c r="A27" s="4" t="s">
        <v>126</v>
      </c>
      <c r="B27" s="89" t="s">
        <v>127</v>
      </c>
      <c r="C27" s="90"/>
      <c r="D27" s="22">
        <v>10</v>
      </c>
      <c r="E27" s="22">
        <v>10</v>
      </c>
      <c r="F27" s="4">
        <v>0.06</v>
      </c>
      <c r="G27" s="4">
        <v>0.06</v>
      </c>
      <c r="H27" s="4">
        <v>7.26</v>
      </c>
      <c r="I27" s="4">
        <v>7.26</v>
      </c>
      <c r="J27" s="4">
        <v>0.08</v>
      </c>
      <c r="K27" s="4">
        <v>0.08</v>
      </c>
      <c r="L27" s="4">
        <v>65.89</v>
      </c>
      <c r="M27" s="4">
        <v>65.89</v>
      </c>
      <c r="N27" s="4">
        <v>0</v>
      </c>
      <c r="O27" s="4">
        <v>0</v>
      </c>
      <c r="P27" s="4">
        <v>50</v>
      </c>
      <c r="Q27" s="4">
        <v>0.01</v>
      </c>
      <c r="R27" s="4">
        <v>2.2000000000000002</v>
      </c>
      <c r="S27" s="4">
        <v>1.9</v>
      </c>
      <c r="T27" s="4">
        <v>0.3</v>
      </c>
      <c r="U27" s="4">
        <v>0.02</v>
      </c>
    </row>
    <row r="28" spans="1:21" ht="24" x14ac:dyDescent="0.25">
      <c r="A28" s="4" t="s">
        <v>120</v>
      </c>
      <c r="B28" s="94" t="s">
        <v>32</v>
      </c>
      <c r="C28" s="95"/>
      <c r="D28" s="4">
        <v>200</v>
      </c>
      <c r="E28" s="4">
        <v>200</v>
      </c>
      <c r="F28" s="4">
        <v>1.6</v>
      </c>
      <c r="G28" s="4">
        <v>1.6</v>
      </c>
      <c r="H28" s="4">
        <v>1.6</v>
      </c>
      <c r="I28" s="4">
        <v>1.6</v>
      </c>
      <c r="J28" s="4">
        <v>17.3</v>
      </c>
      <c r="K28" s="4">
        <v>17.3</v>
      </c>
      <c r="L28" s="4">
        <v>86</v>
      </c>
      <c r="M28" s="4">
        <v>86</v>
      </c>
      <c r="N28" s="4">
        <v>0.02</v>
      </c>
      <c r="O28" s="4">
        <v>0.72</v>
      </c>
      <c r="P28" s="4">
        <v>0.01</v>
      </c>
      <c r="Q28" s="4" t="s">
        <v>22</v>
      </c>
      <c r="R28" s="4">
        <v>63.6</v>
      </c>
      <c r="S28" s="4">
        <v>50.76</v>
      </c>
      <c r="T28" s="4">
        <v>10.08</v>
      </c>
      <c r="U28" s="4">
        <v>0.62</v>
      </c>
    </row>
    <row r="29" spans="1:21" ht="25.5" customHeight="1" x14ac:dyDescent="0.25">
      <c r="A29" s="4" t="s">
        <v>81</v>
      </c>
      <c r="B29" s="89" t="s">
        <v>24</v>
      </c>
      <c r="C29" s="93"/>
      <c r="D29" s="4">
        <v>30</v>
      </c>
      <c r="E29" s="4">
        <v>50</v>
      </c>
      <c r="F29" s="4">
        <v>4.2300000000000004</v>
      </c>
      <c r="G29" s="4">
        <v>4.2300000000000004</v>
      </c>
      <c r="H29" s="4">
        <v>0.56999999999999995</v>
      </c>
      <c r="I29" s="4">
        <v>0.6</v>
      </c>
      <c r="J29" s="4">
        <v>22.9</v>
      </c>
      <c r="K29" s="4">
        <v>22.9</v>
      </c>
      <c r="L29" s="4">
        <v>115.7</v>
      </c>
      <c r="M29" s="4">
        <v>115.7</v>
      </c>
      <c r="N29" s="4">
        <v>0.11</v>
      </c>
      <c r="O29" s="4">
        <v>0</v>
      </c>
      <c r="P29" s="4">
        <v>0</v>
      </c>
      <c r="Q29" s="4">
        <v>1.1000000000000001</v>
      </c>
      <c r="R29" s="4">
        <v>20</v>
      </c>
      <c r="S29" s="4">
        <v>71.7</v>
      </c>
      <c r="T29" s="4">
        <v>25.2</v>
      </c>
      <c r="U29" s="4">
        <v>1.26</v>
      </c>
    </row>
    <row r="30" spans="1:21" ht="39.75" customHeight="1" x14ac:dyDescent="0.25">
      <c r="A30" s="3"/>
      <c r="B30" s="96" t="s">
        <v>33</v>
      </c>
      <c r="C30" s="97"/>
      <c r="D30" s="4">
        <v>50</v>
      </c>
      <c r="E30" s="10">
        <v>50</v>
      </c>
      <c r="F30" s="4">
        <v>1.1299999999999999</v>
      </c>
      <c r="G30" s="10">
        <v>1.1299999999999999</v>
      </c>
      <c r="H30" s="4">
        <v>1.39</v>
      </c>
      <c r="I30" s="10">
        <v>1.39</v>
      </c>
      <c r="J30" s="4">
        <v>19.190000000000001</v>
      </c>
      <c r="K30" s="10">
        <v>19.190000000000001</v>
      </c>
      <c r="L30" s="4">
        <v>91</v>
      </c>
      <c r="M30" s="10">
        <v>91</v>
      </c>
      <c r="N30" s="4">
        <v>0.04</v>
      </c>
      <c r="O30" s="10" t="s">
        <v>22</v>
      </c>
      <c r="P30" s="4" t="s">
        <v>22</v>
      </c>
      <c r="Q30" s="10" t="s">
        <v>22</v>
      </c>
      <c r="R30" s="22">
        <v>9</v>
      </c>
      <c r="S30" s="10">
        <v>34.5</v>
      </c>
      <c r="T30" s="4">
        <v>6.5</v>
      </c>
      <c r="U30" s="10">
        <v>0.5</v>
      </c>
    </row>
    <row r="31" spans="1:21" x14ac:dyDescent="0.25">
      <c r="A31" s="6"/>
      <c r="B31" s="87" t="s">
        <v>80</v>
      </c>
      <c r="C31" s="88"/>
      <c r="D31" s="7"/>
      <c r="E31" s="11"/>
      <c r="F31" s="7">
        <f>SUM(F25:F30)</f>
        <v>17.16</v>
      </c>
      <c r="G31" s="11">
        <f t="shared" ref="G31:U31" si="2">SUM(G25:G30)</f>
        <v>17.959999999999997</v>
      </c>
      <c r="H31" s="7">
        <f t="shared" si="2"/>
        <v>23.490000000000002</v>
      </c>
      <c r="I31" s="11">
        <f t="shared" si="2"/>
        <v>24.510000000000005</v>
      </c>
      <c r="J31" s="7">
        <f t="shared" si="2"/>
        <v>99.669999999999987</v>
      </c>
      <c r="K31" s="11">
        <f t="shared" si="2"/>
        <v>99.669999999999987</v>
      </c>
      <c r="L31" s="7">
        <f t="shared" si="2"/>
        <v>673.93</v>
      </c>
      <c r="M31" s="11">
        <f t="shared" si="2"/>
        <v>684.85</v>
      </c>
      <c r="N31" s="7">
        <f t="shared" si="2"/>
        <v>0.23</v>
      </c>
      <c r="O31" s="11">
        <f t="shared" si="2"/>
        <v>1.2</v>
      </c>
      <c r="P31" s="7">
        <f t="shared" si="2"/>
        <v>84.76</v>
      </c>
      <c r="Q31" s="11">
        <f t="shared" si="2"/>
        <v>1.33</v>
      </c>
      <c r="R31" s="7">
        <f t="shared" si="2"/>
        <v>438.8</v>
      </c>
      <c r="S31" s="11">
        <f t="shared" si="2"/>
        <v>603.86</v>
      </c>
      <c r="T31" s="7">
        <f t="shared" si="2"/>
        <v>67.98</v>
      </c>
      <c r="U31" s="11">
        <f t="shared" si="2"/>
        <v>6.2399999999999993</v>
      </c>
    </row>
    <row r="32" spans="1:21" ht="18.75" x14ac:dyDescent="0.25">
      <c r="A32" s="1"/>
    </row>
  </sheetData>
  <mergeCells count="51">
    <mergeCell ref="A10:B10"/>
    <mergeCell ref="A22:B22"/>
    <mergeCell ref="A24:U24"/>
    <mergeCell ref="A13:B13"/>
    <mergeCell ref="A15:U15"/>
    <mergeCell ref="A16:B16"/>
    <mergeCell ref="A17:B17"/>
    <mergeCell ref="A18:B18"/>
    <mergeCell ref="A20:B20"/>
    <mergeCell ref="A21:B21"/>
    <mergeCell ref="A19:B19"/>
    <mergeCell ref="A14:B14"/>
    <mergeCell ref="A11:B11"/>
    <mergeCell ref="A12:B12"/>
    <mergeCell ref="D1:E3"/>
    <mergeCell ref="E4:E7"/>
    <mergeCell ref="D4:D7"/>
    <mergeCell ref="C1:C7"/>
    <mergeCell ref="A1:B7"/>
    <mergeCell ref="A8:U8"/>
    <mergeCell ref="A9:B9"/>
    <mergeCell ref="F1:M3"/>
    <mergeCell ref="N1:Q3"/>
    <mergeCell ref="R1:U3"/>
    <mergeCell ref="F4:G5"/>
    <mergeCell ref="P4:P7"/>
    <mergeCell ref="F6:F7"/>
    <mergeCell ref="G6:G7"/>
    <mergeCell ref="B31:C31"/>
    <mergeCell ref="B27:C27"/>
    <mergeCell ref="B25:C25"/>
    <mergeCell ref="B26:C26"/>
    <mergeCell ref="B28:C28"/>
    <mergeCell ref="B29:C29"/>
    <mergeCell ref="B30:C30"/>
    <mergeCell ref="H6:H7"/>
    <mergeCell ref="I6:I7"/>
    <mergeCell ref="J6:J7"/>
    <mergeCell ref="H4:I5"/>
    <mergeCell ref="T4:T7"/>
    <mergeCell ref="J4:K5"/>
    <mergeCell ref="K6:K7"/>
    <mergeCell ref="R4:R7"/>
    <mergeCell ref="S4:S7"/>
    <mergeCell ref="U4:U7"/>
    <mergeCell ref="L6:L7"/>
    <mergeCell ref="M6:M7"/>
    <mergeCell ref="N4:N7"/>
    <mergeCell ref="O4:O7"/>
    <mergeCell ref="Q4:Q7"/>
    <mergeCell ref="L4:M5"/>
  </mergeCells>
  <pageMargins left="0.7" right="0.7" top="0.75" bottom="0.75" header="0.3" footer="0.3"/>
  <pageSetup paperSize="9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opLeftCell="A10" workbookViewId="0">
      <selection activeCell="B30" sqref="B30:C30"/>
    </sheetView>
  </sheetViews>
  <sheetFormatPr defaultRowHeight="15" x14ac:dyDescent="0.25"/>
  <cols>
    <col min="1" max="1" width="8.7109375" customWidth="1"/>
    <col min="2" max="2" width="9.140625" hidden="1" customWidth="1"/>
    <col min="3" max="3" width="11" customWidth="1"/>
    <col min="4" max="4" width="5.28515625" customWidth="1"/>
    <col min="5" max="5" width="5.140625" customWidth="1"/>
    <col min="6" max="6" width="6.85546875" customWidth="1"/>
    <col min="7" max="7" width="6.7109375" customWidth="1"/>
    <col min="8" max="8" width="5.7109375" customWidth="1"/>
    <col min="9" max="9" width="5.28515625" customWidth="1"/>
    <col min="10" max="10" width="6.85546875" customWidth="1"/>
    <col min="11" max="11" width="6" customWidth="1"/>
    <col min="12" max="12" width="6.5703125" customWidth="1"/>
    <col min="13" max="13" width="6.7109375" customWidth="1"/>
    <col min="14" max="14" width="6.140625" customWidth="1"/>
    <col min="15" max="15" width="6" customWidth="1"/>
    <col min="16" max="16" width="5.85546875" customWidth="1"/>
    <col min="17" max="17" width="5.42578125" customWidth="1"/>
    <col min="18" max="18" width="6.7109375" customWidth="1"/>
    <col min="19" max="20" width="6.85546875" customWidth="1"/>
    <col min="21" max="21" width="6.5703125" customWidth="1"/>
  </cols>
  <sheetData>
    <row r="1" spans="1:21" ht="10.5" customHeight="1" x14ac:dyDescent="0.25">
      <c r="A1" s="83" t="s">
        <v>76</v>
      </c>
      <c r="B1" s="100"/>
      <c r="C1" s="80" t="s">
        <v>100</v>
      </c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0.75" customHeight="1" x14ac:dyDescent="0.25">
      <c r="A2" s="101"/>
      <c r="B2" s="102"/>
      <c r="C2" s="81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101"/>
      <c r="B3" s="102"/>
      <c r="C3" s="81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8.25" customHeight="1" x14ac:dyDescent="0.25">
      <c r="A4" s="101"/>
      <c r="B4" s="102"/>
      <c r="C4" s="81"/>
      <c r="D4" s="80" t="s">
        <v>88</v>
      </c>
      <c r="E4" s="80" t="s">
        <v>4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2.25" customHeight="1" x14ac:dyDescent="0.25">
      <c r="A5" s="101"/>
      <c r="B5" s="102"/>
      <c r="C5" s="81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101"/>
      <c r="B6" s="102"/>
      <c r="C6" s="81"/>
      <c r="D6" s="81"/>
      <c r="E6" s="81"/>
      <c r="F6" s="80" t="s">
        <v>88</v>
      </c>
      <c r="G6" s="80" t="s">
        <v>4</v>
      </c>
      <c r="H6" s="80" t="s">
        <v>88</v>
      </c>
      <c r="I6" s="80" t="s">
        <v>4</v>
      </c>
      <c r="J6" s="80" t="s">
        <v>88</v>
      </c>
      <c r="K6" s="80" t="s">
        <v>4</v>
      </c>
      <c r="L6" s="80" t="s">
        <v>88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t="2.25" customHeight="1" x14ac:dyDescent="0.25">
      <c r="A7" s="125"/>
      <c r="B7" s="126"/>
      <c r="C7" s="117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24" x14ac:dyDescent="0.25">
      <c r="A9" s="89">
        <v>688</v>
      </c>
      <c r="B9" s="93"/>
      <c r="C9" s="3" t="s">
        <v>20</v>
      </c>
      <c r="D9" s="4">
        <v>150</v>
      </c>
      <c r="E9" s="4">
        <v>200</v>
      </c>
      <c r="F9" s="4">
        <v>5.52</v>
      </c>
      <c r="G9" s="4">
        <v>5.54</v>
      </c>
      <c r="H9" s="4">
        <v>4.6100000000000003</v>
      </c>
      <c r="I9" s="4">
        <v>5</v>
      </c>
      <c r="J9" s="4">
        <v>40.31</v>
      </c>
      <c r="K9" s="4">
        <v>40.31</v>
      </c>
      <c r="L9" s="4">
        <v>213.36</v>
      </c>
      <c r="M9" s="4">
        <v>214</v>
      </c>
      <c r="N9" s="4">
        <v>0.09</v>
      </c>
      <c r="O9" s="4">
        <v>0</v>
      </c>
      <c r="P9" s="4">
        <v>0.17</v>
      </c>
      <c r="Q9" s="4">
        <v>0.05</v>
      </c>
      <c r="R9" s="4">
        <v>10.64</v>
      </c>
      <c r="S9" s="4">
        <v>47.06</v>
      </c>
      <c r="T9" s="4">
        <v>8.6300000000000008</v>
      </c>
      <c r="U9" s="4">
        <v>0.65</v>
      </c>
    </row>
    <row r="10" spans="1:21" ht="36" x14ac:dyDescent="0.25">
      <c r="A10" s="89">
        <v>643</v>
      </c>
      <c r="B10" s="93"/>
      <c r="C10" s="3" t="s">
        <v>59</v>
      </c>
      <c r="D10" s="4" t="s">
        <v>60</v>
      </c>
      <c r="E10" s="4" t="s">
        <v>60</v>
      </c>
      <c r="F10" s="4">
        <v>14.795999999999999</v>
      </c>
      <c r="G10" s="4">
        <v>14.795999999999999</v>
      </c>
      <c r="H10" s="4">
        <v>17.239999999999998</v>
      </c>
      <c r="I10" s="4">
        <v>17.239999999999998</v>
      </c>
      <c r="J10" s="4">
        <v>8.81</v>
      </c>
      <c r="K10" s="4">
        <v>8.81</v>
      </c>
      <c r="L10" s="4">
        <v>173</v>
      </c>
      <c r="M10" s="4">
        <v>173</v>
      </c>
      <c r="N10" s="4">
        <v>0.13</v>
      </c>
      <c r="O10" s="4">
        <v>22.2</v>
      </c>
      <c r="P10" s="4">
        <v>0.13</v>
      </c>
      <c r="Q10" s="4" t="s">
        <v>22</v>
      </c>
      <c r="R10" s="4">
        <v>66.37</v>
      </c>
      <c r="S10" s="4">
        <v>130.31</v>
      </c>
      <c r="T10" s="4">
        <v>14.4</v>
      </c>
      <c r="U10" s="4">
        <v>1.06</v>
      </c>
    </row>
    <row r="11" spans="1:21" ht="25.5" customHeight="1" x14ac:dyDescent="0.25">
      <c r="A11" s="89" t="s">
        <v>130</v>
      </c>
      <c r="B11" s="93" t="s">
        <v>130</v>
      </c>
      <c r="C11" s="3" t="s">
        <v>39</v>
      </c>
      <c r="D11" s="4">
        <v>200</v>
      </c>
      <c r="E11" s="4">
        <v>200</v>
      </c>
      <c r="F11" s="4">
        <v>0.2</v>
      </c>
      <c r="G11" s="4">
        <v>0.2</v>
      </c>
      <c r="H11" s="4">
        <v>0</v>
      </c>
      <c r="I11" s="4">
        <v>0</v>
      </c>
      <c r="J11" s="4">
        <v>26</v>
      </c>
      <c r="K11" s="4">
        <v>26</v>
      </c>
      <c r="L11" s="4">
        <v>93.2</v>
      </c>
      <c r="M11" s="4">
        <v>93.2</v>
      </c>
      <c r="N11" s="4">
        <v>0</v>
      </c>
      <c r="O11" s="4">
        <v>28</v>
      </c>
      <c r="P11" s="4">
        <v>0</v>
      </c>
      <c r="Q11" s="4">
        <v>0.01</v>
      </c>
      <c r="R11" s="4">
        <v>12</v>
      </c>
      <c r="S11" s="4">
        <v>4</v>
      </c>
      <c r="T11" s="4">
        <v>4</v>
      </c>
      <c r="U11" s="4">
        <v>0.2</v>
      </c>
    </row>
    <row r="12" spans="1:21" ht="32.25" customHeight="1" x14ac:dyDescent="0.25">
      <c r="A12" s="89" t="s">
        <v>81</v>
      </c>
      <c r="B12" s="93"/>
      <c r="C12" s="3" t="s">
        <v>105</v>
      </c>
      <c r="D12" s="4">
        <v>30</v>
      </c>
      <c r="E12" s="4">
        <v>50</v>
      </c>
      <c r="F12" s="4">
        <v>4.2300000000000004</v>
      </c>
      <c r="G12" s="4">
        <v>4.2300000000000004</v>
      </c>
      <c r="H12" s="4">
        <v>0.56999999999999995</v>
      </c>
      <c r="I12" s="4">
        <v>0.6</v>
      </c>
      <c r="J12" s="4">
        <v>22.9</v>
      </c>
      <c r="K12" s="4">
        <v>22.9</v>
      </c>
      <c r="L12" s="4">
        <v>115.7</v>
      </c>
      <c r="M12" s="4">
        <v>115.7</v>
      </c>
      <c r="N12" s="4">
        <v>0.11</v>
      </c>
      <c r="O12" s="4">
        <v>0</v>
      </c>
      <c r="P12" s="4">
        <v>0</v>
      </c>
      <c r="Q12" s="4">
        <v>1.1000000000000001</v>
      </c>
      <c r="R12" s="4">
        <v>20</v>
      </c>
      <c r="S12" s="4">
        <v>71.7</v>
      </c>
      <c r="T12" s="4">
        <v>25.2</v>
      </c>
      <c r="U12" s="4">
        <v>1.26</v>
      </c>
    </row>
    <row r="13" spans="1:21" ht="36" x14ac:dyDescent="0.25">
      <c r="A13" s="89"/>
      <c r="B13" s="93"/>
      <c r="C13" s="12" t="s">
        <v>75</v>
      </c>
      <c r="D13" s="4">
        <v>100</v>
      </c>
      <c r="E13" s="10">
        <v>100</v>
      </c>
      <c r="F13" s="4">
        <v>3</v>
      </c>
      <c r="G13" s="10">
        <v>3</v>
      </c>
      <c r="H13" s="4">
        <v>0</v>
      </c>
      <c r="I13" s="10">
        <v>0</v>
      </c>
      <c r="J13" s="4">
        <v>44.8</v>
      </c>
      <c r="K13" s="10">
        <v>44.8</v>
      </c>
      <c r="L13" s="4">
        <v>182</v>
      </c>
      <c r="M13" s="10">
        <v>182</v>
      </c>
      <c r="N13" s="4">
        <v>0.08</v>
      </c>
      <c r="O13" s="10">
        <v>20</v>
      </c>
      <c r="P13" s="4">
        <v>0.24</v>
      </c>
      <c r="Q13" s="10">
        <v>0</v>
      </c>
      <c r="R13" s="4">
        <v>16</v>
      </c>
      <c r="S13" s="10">
        <v>56</v>
      </c>
      <c r="T13" s="4">
        <v>84</v>
      </c>
      <c r="U13" s="10">
        <v>1.2</v>
      </c>
    </row>
    <row r="14" spans="1:21" x14ac:dyDescent="0.25">
      <c r="A14" s="2"/>
      <c r="B14" s="23"/>
      <c r="C14" s="11" t="s">
        <v>80</v>
      </c>
      <c r="D14" s="24"/>
      <c r="E14" s="29"/>
      <c r="F14" s="24">
        <f t="shared" ref="F14:U14" si="0">SUM(F9:F13)</f>
        <v>27.745999999999999</v>
      </c>
      <c r="G14" s="29">
        <f t="shared" si="0"/>
        <v>27.765999999999998</v>
      </c>
      <c r="H14" s="24">
        <f t="shared" si="0"/>
        <v>22.419999999999998</v>
      </c>
      <c r="I14" s="29">
        <f t="shared" si="0"/>
        <v>22.84</v>
      </c>
      <c r="J14" s="24">
        <f t="shared" si="0"/>
        <v>142.82</v>
      </c>
      <c r="K14" s="29">
        <f t="shared" si="0"/>
        <v>142.82</v>
      </c>
      <c r="L14" s="24">
        <f t="shared" si="0"/>
        <v>777.26</v>
      </c>
      <c r="M14" s="29">
        <f t="shared" si="0"/>
        <v>777.9</v>
      </c>
      <c r="N14" s="24">
        <f t="shared" si="0"/>
        <v>0.41000000000000003</v>
      </c>
      <c r="O14" s="29">
        <f t="shared" si="0"/>
        <v>70.2</v>
      </c>
      <c r="P14" s="24">
        <f t="shared" si="0"/>
        <v>0.54</v>
      </c>
      <c r="Q14" s="29">
        <f t="shared" si="0"/>
        <v>1.1600000000000001</v>
      </c>
      <c r="R14" s="24">
        <f t="shared" si="0"/>
        <v>125.01</v>
      </c>
      <c r="S14" s="29">
        <f t="shared" si="0"/>
        <v>309.07</v>
      </c>
      <c r="T14" s="24">
        <f t="shared" si="0"/>
        <v>136.23000000000002</v>
      </c>
      <c r="U14" s="29">
        <f t="shared" si="0"/>
        <v>4.37</v>
      </c>
    </row>
    <row r="15" spans="1:21" x14ac:dyDescent="0.25">
      <c r="A15" s="115" t="s">
        <v>26</v>
      </c>
      <c r="B15" s="116"/>
      <c r="C15" s="108"/>
      <c r="D15" s="116"/>
      <c r="E15" s="108"/>
      <c r="F15" s="116"/>
      <c r="G15" s="108"/>
      <c r="H15" s="116"/>
      <c r="I15" s="108"/>
      <c r="J15" s="116"/>
      <c r="K15" s="108"/>
      <c r="L15" s="116"/>
      <c r="M15" s="108"/>
      <c r="N15" s="116"/>
      <c r="O15" s="108"/>
      <c r="P15" s="116"/>
      <c r="Q15" s="108"/>
      <c r="R15" s="116"/>
      <c r="S15" s="108"/>
      <c r="T15" s="116"/>
      <c r="U15" s="86"/>
    </row>
    <row r="16" spans="1:21" ht="27" customHeight="1" x14ac:dyDescent="0.25">
      <c r="A16" s="89" t="s">
        <v>81</v>
      </c>
      <c r="B16" s="93"/>
      <c r="C16" s="3" t="s">
        <v>42</v>
      </c>
      <c r="D16" s="4">
        <v>40</v>
      </c>
      <c r="E16" s="4">
        <v>40</v>
      </c>
      <c r="F16" s="4">
        <v>2</v>
      </c>
      <c r="G16" s="4">
        <v>2</v>
      </c>
      <c r="H16" s="4">
        <v>9</v>
      </c>
      <c r="I16" s="4">
        <v>9</v>
      </c>
      <c r="J16" s="4">
        <v>8.6</v>
      </c>
      <c r="K16" s="4">
        <v>8.6</v>
      </c>
      <c r="L16" s="4">
        <v>122</v>
      </c>
      <c r="M16" s="4">
        <v>122</v>
      </c>
      <c r="N16" s="4">
        <v>0.02</v>
      </c>
      <c r="O16" s="4">
        <v>7</v>
      </c>
      <c r="P16" s="4">
        <v>0.92</v>
      </c>
      <c r="Q16" s="4">
        <v>0</v>
      </c>
      <c r="R16" s="4">
        <v>41</v>
      </c>
      <c r="S16" s="4">
        <v>67</v>
      </c>
      <c r="T16" s="4">
        <v>35</v>
      </c>
      <c r="U16" s="4">
        <v>7</v>
      </c>
    </row>
    <row r="17" spans="1:21" ht="45.75" customHeight="1" x14ac:dyDescent="0.25">
      <c r="A17" s="50" t="s">
        <v>139</v>
      </c>
      <c r="B17" s="51"/>
      <c r="C17" s="3" t="s">
        <v>104</v>
      </c>
      <c r="D17" s="4">
        <v>200</v>
      </c>
      <c r="E17" s="4">
        <v>250</v>
      </c>
      <c r="F17" s="4">
        <v>7.1</v>
      </c>
      <c r="G17" s="4">
        <v>11.2</v>
      </c>
      <c r="H17" s="4">
        <v>4.3</v>
      </c>
      <c r="I17" s="4">
        <v>9.2799999999999994</v>
      </c>
      <c r="J17" s="4">
        <v>18.5</v>
      </c>
      <c r="K17" s="4">
        <v>23.1</v>
      </c>
      <c r="L17" s="4">
        <v>17.600000000000001</v>
      </c>
      <c r="M17" s="4">
        <v>22</v>
      </c>
      <c r="N17" s="4">
        <v>0.28000000000000003</v>
      </c>
      <c r="O17" s="4">
        <v>15.57</v>
      </c>
      <c r="P17" s="4">
        <v>0.02</v>
      </c>
      <c r="Q17" s="4">
        <v>1E-4</v>
      </c>
      <c r="R17" s="4">
        <v>48.05</v>
      </c>
      <c r="S17" s="4">
        <v>113.63</v>
      </c>
      <c r="T17" s="4">
        <v>48.93</v>
      </c>
      <c r="U17" s="4">
        <v>13.48</v>
      </c>
    </row>
    <row r="18" spans="1:21" ht="36" x14ac:dyDescent="0.25">
      <c r="A18" s="89">
        <v>637</v>
      </c>
      <c r="B18" s="93"/>
      <c r="C18" s="3" t="s">
        <v>63</v>
      </c>
      <c r="D18" s="4" t="s">
        <v>60</v>
      </c>
      <c r="E18" s="4" t="s">
        <v>60</v>
      </c>
      <c r="F18" s="4">
        <v>21.1</v>
      </c>
      <c r="G18" s="4">
        <v>21.1</v>
      </c>
      <c r="H18" s="4">
        <v>13.6</v>
      </c>
      <c r="I18" s="4">
        <v>13.6</v>
      </c>
      <c r="J18" s="4">
        <v>0</v>
      </c>
      <c r="K18" s="4">
        <v>0</v>
      </c>
      <c r="L18" s="4">
        <v>211</v>
      </c>
      <c r="M18" s="4">
        <v>211</v>
      </c>
      <c r="N18" s="4">
        <v>4.3999999999999997E-2</v>
      </c>
      <c r="O18" s="4">
        <v>0</v>
      </c>
      <c r="P18" s="4">
        <v>20</v>
      </c>
      <c r="Q18" s="4">
        <v>0</v>
      </c>
      <c r="R18" s="4">
        <v>39</v>
      </c>
      <c r="S18" s="4">
        <v>143</v>
      </c>
      <c r="T18" s="4">
        <v>20</v>
      </c>
      <c r="U18" s="4">
        <v>1.8</v>
      </c>
    </row>
    <row r="19" spans="1:21" ht="24.75" customHeight="1" x14ac:dyDescent="0.25">
      <c r="A19" s="89" t="s">
        <v>122</v>
      </c>
      <c r="B19" s="93" t="s">
        <v>27</v>
      </c>
      <c r="C19" s="3" t="s">
        <v>44</v>
      </c>
      <c r="D19" s="4">
        <v>200</v>
      </c>
      <c r="E19" s="4">
        <v>200</v>
      </c>
      <c r="F19" s="4">
        <v>10.62</v>
      </c>
      <c r="G19" s="4">
        <v>10.62</v>
      </c>
      <c r="H19" s="4">
        <v>7.69</v>
      </c>
      <c r="I19" s="4">
        <v>7.69</v>
      </c>
      <c r="J19" s="4">
        <v>57.18</v>
      </c>
      <c r="K19" s="4">
        <v>57.18</v>
      </c>
      <c r="L19" s="4">
        <v>326.22000000000003</v>
      </c>
      <c r="M19" s="4">
        <v>326.22000000000003</v>
      </c>
      <c r="N19" s="4">
        <v>0.44</v>
      </c>
      <c r="O19" s="4" t="s">
        <v>22</v>
      </c>
      <c r="P19" s="4">
        <v>2.3E-2</v>
      </c>
      <c r="Q19" s="4">
        <v>6.7000000000000004E-2</v>
      </c>
      <c r="R19" s="4">
        <v>60.26</v>
      </c>
      <c r="S19" s="4">
        <v>251.59</v>
      </c>
      <c r="T19" s="4">
        <v>82.52</v>
      </c>
      <c r="U19" s="4">
        <v>6.73</v>
      </c>
    </row>
    <row r="20" spans="1:21" ht="36" x14ac:dyDescent="0.25">
      <c r="A20" s="89">
        <v>882</v>
      </c>
      <c r="B20" s="93"/>
      <c r="C20" s="3" t="s">
        <v>53</v>
      </c>
      <c r="D20" s="4">
        <v>200</v>
      </c>
      <c r="E20" s="4">
        <v>200</v>
      </c>
      <c r="F20" s="4">
        <v>0</v>
      </c>
      <c r="G20" s="4">
        <v>0</v>
      </c>
      <c r="H20" s="4">
        <v>0</v>
      </c>
      <c r="I20" s="4">
        <v>0</v>
      </c>
      <c r="J20" s="4">
        <v>23.94</v>
      </c>
      <c r="K20" s="4">
        <v>23.94</v>
      </c>
      <c r="L20" s="4">
        <v>92</v>
      </c>
      <c r="M20" s="4">
        <v>92</v>
      </c>
      <c r="N20" s="4">
        <v>0</v>
      </c>
      <c r="O20" s="4">
        <v>20</v>
      </c>
      <c r="P20" s="4">
        <v>0</v>
      </c>
      <c r="Q20" s="4">
        <v>0</v>
      </c>
      <c r="R20" s="4">
        <v>2.4</v>
      </c>
      <c r="S20" s="4">
        <v>3.85</v>
      </c>
      <c r="T20" s="4">
        <v>0</v>
      </c>
      <c r="U20" s="4">
        <v>0.06</v>
      </c>
    </row>
    <row r="21" spans="1:21" ht="37.5" customHeight="1" x14ac:dyDescent="0.25">
      <c r="A21" s="89" t="s">
        <v>81</v>
      </c>
      <c r="B21" s="93"/>
      <c r="C21" s="3" t="s">
        <v>105</v>
      </c>
      <c r="D21" s="4">
        <v>30</v>
      </c>
      <c r="E21" s="4">
        <v>50</v>
      </c>
      <c r="F21" s="4">
        <v>4.2300000000000004</v>
      </c>
      <c r="G21" s="4">
        <v>4.2300000000000004</v>
      </c>
      <c r="H21" s="4">
        <v>0.56999999999999995</v>
      </c>
      <c r="I21" s="4">
        <v>0.6</v>
      </c>
      <c r="J21" s="4">
        <v>22.9</v>
      </c>
      <c r="K21" s="4">
        <v>22.9</v>
      </c>
      <c r="L21" s="4">
        <v>115.7</v>
      </c>
      <c r="M21" s="4">
        <v>115.7</v>
      </c>
      <c r="N21" s="4">
        <v>0.11</v>
      </c>
      <c r="O21" s="4">
        <v>0</v>
      </c>
      <c r="P21" s="4">
        <v>0</v>
      </c>
      <c r="Q21" s="4">
        <v>1.1000000000000001</v>
      </c>
      <c r="R21" s="4">
        <v>20</v>
      </c>
      <c r="S21" s="4">
        <v>71.7</v>
      </c>
      <c r="T21" s="4">
        <v>25.2</v>
      </c>
      <c r="U21" s="4">
        <v>1.26</v>
      </c>
    </row>
    <row r="22" spans="1:21" ht="22.5" customHeight="1" x14ac:dyDescent="0.25">
      <c r="A22" s="94" t="s">
        <v>82</v>
      </c>
      <c r="B22" s="95" t="s">
        <v>82</v>
      </c>
      <c r="C22" s="3" t="s">
        <v>21</v>
      </c>
      <c r="D22" s="4">
        <v>20</v>
      </c>
      <c r="E22" s="4">
        <v>30</v>
      </c>
      <c r="F22" s="4">
        <v>4.68</v>
      </c>
      <c r="G22" s="4">
        <v>4.68</v>
      </c>
      <c r="H22" s="4">
        <v>6</v>
      </c>
      <c r="I22" s="4">
        <v>6</v>
      </c>
      <c r="J22" s="4">
        <v>0</v>
      </c>
      <c r="K22" s="4">
        <v>0</v>
      </c>
      <c r="L22" s="4">
        <v>74.2</v>
      </c>
      <c r="M22" s="4">
        <v>74.2</v>
      </c>
      <c r="N22" s="4">
        <v>8.0000000000000002E-3</v>
      </c>
      <c r="O22" s="4">
        <v>0.32</v>
      </c>
      <c r="P22" s="4">
        <v>3.4000000000000002E-2</v>
      </c>
      <c r="Q22" s="4">
        <v>0</v>
      </c>
      <c r="R22" s="4">
        <v>200</v>
      </c>
      <c r="S22" s="4">
        <v>108.8</v>
      </c>
      <c r="T22" s="4">
        <v>9.4</v>
      </c>
      <c r="U22" s="4">
        <v>0.12</v>
      </c>
    </row>
    <row r="23" spans="1:21" ht="36" x14ac:dyDescent="0.25">
      <c r="A23" s="89"/>
      <c r="B23" s="93"/>
      <c r="C23" s="12" t="s">
        <v>75</v>
      </c>
      <c r="D23" s="4">
        <v>100</v>
      </c>
      <c r="E23" s="10">
        <v>100</v>
      </c>
      <c r="F23" s="4">
        <v>3</v>
      </c>
      <c r="G23" s="10">
        <v>3</v>
      </c>
      <c r="H23" s="4">
        <v>0</v>
      </c>
      <c r="I23" s="10">
        <v>0</v>
      </c>
      <c r="J23" s="4">
        <v>44.8</v>
      </c>
      <c r="K23" s="10">
        <v>44.8</v>
      </c>
      <c r="L23" s="4">
        <v>182</v>
      </c>
      <c r="M23" s="10">
        <v>182</v>
      </c>
      <c r="N23" s="10">
        <v>0.08</v>
      </c>
      <c r="O23" s="4">
        <v>20</v>
      </c>
      <c r="P23" s="10">
        <v>0.24</v>
      </c>
      <c r="Q23" s="4">
        <v>0</v>
      </c>
      <c r="R23" s="10">
        <v>16</v>
      </c>
      <c r="S23" s="4">
        <v>56</v>
      </c>
      <c r="T23" s="10">
        <v>84</v>
      </c>
      <c r="U23" s="10">
        <v>1.2</v>
      </c>
    </row>
    <row r="24" spans="1:21" x14ac:dyDescent="0.25">
      <c r="A24" s="2"/>
      <c r="B24" s="23"/>
      <c r="C24" s="11" t="s">
        <v>80</v>
      </c>
      <c r="D24" s="24"/>
      <c r="E24" s="29"/>
      <c r="F24" s="24">
        <f t="shared" ref="F24:U24" si="1">SUM(F16:F23)</f>
        <v>52.73</v>
      </c>
      <c r="G24" s="29">
        <f t="shared" si="1"/>
        <v>56.829999999999991</v>
      </c>
      <c r="H24" s="24">
        <f t="shared" si="1"/>
        <v>41.16</v>
      </c>
      <c r="I24" s="29">
        <f t="shared" si="1"/>
        <v>46.17</v>
      </c>
      <c r="J24" s="24">
        <f t="shared" si="1"/>
        <v>175.92000000000002</v>
      </c>
      <c r="K24" s="29">
        <f t="shared" si="1"/>
        <v>180.51999999999998</v>
      </c>
      <c r="L24" s="24">
        <f t="shared" si="1"/>
        <v>1140.7200000000003</v>
      </c>
      <c r="M24" s="29">
        <f t="shared" si="1"/>
        <v>1145.1200000000001</v>
      </c>
      <c r="N24" s="29">
        <f t="shared" si="1"/>
        <v>0.98199999999999998</v>
      </c>
      <c r="O24" s="24">
        <f t="shared" si="1"/>
        <v>62.89</v>
      </c>
      <c r="P24" s="29">
        <f t="shared" si="1"/>
        <v>21.236999999999998</v>
      </c>
      <c r="Q24" s="24">
        <f t="shared" si="1"/>
        <v>1.1671</v>
      </c>
      <c r="R24" s="29">
        <f t="shared" si="1"/>
        <v>426.71000000000004</v>
      </c>
      <c r="S24" s="24">
        <f t="shared" si="1"/>
        <v>815.57</v>
      </c>
      <c r="T24" s="29">
        <f t="shared" si="1"/>
        <v>305.04999999999995</v>
      </c>
      <c r="U24" s="29">
        <f t="shared" si="1"/>
        <v>31.650000000000002</v>
      </c>
    </row>
    <row r="25" spans="1:21" x14ac:dyDescent="0.25">
      <c r="A25" s="115" t="s">
        <v>31</v>
      </c>
      <c r="B25" s="116"/>
      <c r="C25" s="108"/>
      <c r="D25" s="116"/>
      <c r="E25" s="108"/>
      <c r="F25" s="116"/>
      <c r="G25" s="108"/>
      <c r="H25" s="116"/>
      <c r="I25" s="108"/>
      <c r="J25" s="116"/>
      <c r="K25" s="108"/>
      <c r="L25" s="116"/>
      <c r="M25" s="108"/>
      <c r="N25" s="108"/>
      <c r="O25" s="116"/>
      <c r="P25" s="108"/>
      <c r="Q25" s="116"/>
      <c r="R25" s="108"/>
      <c r="S25" s="116"/>
      <c r="T25" s="108"/>
      <c r="U25" s="86"/>
    </row>
    <row r="26" spans="1:21" ht="38.25" customHeight="1" x14ac:dyDescent="0.25">
      <c r="A26" s="4">
        <v>384</v>
      </c>
      <c r="B26" s="89" t="s">
        <v>101</v>
      </c>
      <c r="C26" s="93"/>
      <c r="D26" s="4">
        <v>200</v>
      </c>
      <c r="E26" s="4">
        <v>250</v>
      </c>
      <c r="F26" s="4">
        <v>8.75</v>
      </c>
      <c r="G26" s="4">
        <v>8.75</v>
      </c>
      <c r="H26" s="4">
        <v>12.77</v>
      </c>
      <c r="I26" s="4">
        <v>12.77</v>
      </c>
      <c r="J26" s="4">
        <v>45.24</v>
      </c>
      <c r="K26" s="4">
        <v>45.24</v>
      </c>
      <c r="L26" s="4">
        <v>319.92</v>
      </c>
      <c r="M26" s="4">
        <v>319.92</v>
      </c>
      <c r="N26" s="4">
        <v>0.33</v>
      </c>
      <c r="O26" s="4">
        <v>0.69</v>
      </c>
      <c r="P26" s="4">
        <v>0.11899999999999999</v>
      </c>
      <c r="Q26" s="4">
        <v>0.1</v>
      </c>
      <c r="R26" s="4">
        <v>131.97999999999999</v>
      </c>
      <c r="S26" s="4">
        <v>205.76</v>
      </c>
      <c r="T26" s="4">
        <v>64.239999999999995</v>
      </c>
      <c r="U26" s="4">
        <v>3.6339999999999999</v>
      </c>
    </row>
    <row r="27" spans="1:21" ht="39.75" customHeight="1" x14ac:dyDescent="0.25">
      <c r="A27" s="4"/>
      <c r="B27" s="89" t="s">
        <v>173</v>
      </c>
      <c r="C27" s="93"/>
      <c r="D27" s="22" t="s">
        <v>89</v>
      </c>
      <c r="E27" s="22" t="s">
        <v>90</v>
      </c>
      <c r="F27" s="4">
        <v>4.74</v>
      </c>
      <c r="G27" s="4">
        <v>4.74</v>
      </c>
      <c r="H27" s="4">
        <v>14.25</v>
      </c>
      <c r="I27" s="4">
        <v>14.25</v>
      </c>
      <c r="J27" s="4">
        <v>0.09</v>
      </c>
      <c r="K27" s="4">
        <v>0.09</v>
      </c>
      <c r="L27" s="4">
        <v>149</v>
      </c>
      <c r="M27" s="4">
        <v>149</v>
      </c>
      <c r="N27" s="4">
        <v>8.0000000000000002E-3</v>
      </c>
      <c r="O27" s="4">
        <v>0.32</v>
      </c>
      <c r="P27" s="4">
        <v>6.8000000000000005E-2</v>
      </c>
      <c r="Q27" s="4">
        <v>0.1</v>
      </c>
      <c r="R27" s="4">
        <v>202.2</v>
      </c>
      <c r="S27" s="4">
        <v>110.7</v>
      </c>
      <c r="T27" s="4">
        <v>9.6999999999999993</v>
      </c>
      <c r="U27" s="4">
        <v>0.14000000000000001</v>
      </c>
    </row>
    <row r="28" spans="1:21" ht="27" customHeight="1" x14ac:dyDescent="0.25">
      <c r="A28" s="3" t="s">
        <v>81</v>
      </c>
      <c r="B28" s="89" t="s">
        <v>24</v>
      </c>
      <c r="C28" s="93"/>
      <c r="D28" s="4">
        <v>30</v>
      </c>
      <c r="E28" s="4">
        <v>50</v>
      </c>
      <c r="F28" s="4">
        <v>4.2300000000000004</v>
      </c>
      <c r="G28" s="4">
        <v>4.2300000000000004</v>
      </c>
      <c r="H28" s="4">
        <v>0.56999999999999995</v>
      </c>
      <c r="I28" s="4">
        <v>0.6</v>
      </c>
      <c r="J28" s="4">
        <v>22.9</v>
      </c>
      <c r="K28" s="4">
        <v>22.9</v>
      </c>
      <c r="L28" s="4">
        <v>115.7</v>
      </c>
      <c r="M28" s="4">
        <v>115.7</v>
      </c>
      <c r="N28" s="4">
        <v>0.11</v>
      </c>
      <c r="O28" s="4">
        <v>0</v>
      </c>
      <c r="P28" s="4">
        <v>0</v>
      </c>
      <c r="Q28" s="4">
        <v>1.1000000000000001</v>
      </c>
      <c r="R28" s="4">
        <v>20</v>
      </c>
      <c r="S28" s="4">
        <v>71.7</v>
      </c>
      <c r="T28" s="4">
        <v>25.2</v>
      </c>
      <c r="U28" s="4">
        <v>1.26</v>
      </c>
    </row>
    <row r="29" spans="1:21" ht="27" customHeight="1" x14ac:dyDescent="0.25">
      <c r="A29" s="3" t="s">
        <v>130</v>
      </c>
      <c r="B29" s="89" t="s">
        <v>39</v>
      </c>
      <c r="C29" s="93" t="s">
        <v>39</v>
      </c>
      <c r="D29" s="4">
        <v>200</v>
      </c>
      <c r="E29" s="4">
        <v>200</v>
      </c>
      <c r="F29" s="4">
        <v>0.2</v>
      </c>
      <c r="G29" s="4">
        <v>0.2</v>
      </c>
      <c r="H29" s="4">
        <v>0</v>
      </c>
      <c r="I29" s="4">
        <v>0</v>
      </c>
      <c r="J29" s="4">
        <v>26</v>
      </c>
      <c r="K29" s="4">
        <v>26</v>
      </c>
      <c r="L29" s="4">
        <v>93.2</v>
      </c>
      <c r="M29" s="4">
        <v>93.2</v>
      </c>
      <c r="N29" s="4">
        <v>0</v>
      </c>
      <c r="O29" s="4">
        <v>28</v>
      </c>
      <c r="P29" s="4">
        <v>0</v>
      </c>
      <c r="Q29" s="4">
        <v>0.01</v>
      </c>
      <c r="R29" s="4">
        <v>12</v>
      </c>
      <c r="S29" s="4">
        <v>4</v>
      </c>
      <c r="T29" s="4">
        <v>4</v>
      </c>
      <c r="U29" s="4">
        <v>0.2</v>
      </c>
    </row>
    <row r="30" spans="1:21" ht="35.25" customHeight="1" x14ac:dyDescent="0.25">
      <c r="A30" s="12"/>
      <c r="B30" s="96" t="s">
        <v>33</v>
      </c>
      <c r="C30" s="97"/>
      <c r="D30" s="10">
        <v>50</v>
      </c>
      <c r="E30" s="10">
        <v>50</v>
      </c>
      <c r="F30" s="10">
        <v>1.1299999999999999</v>
      </c>
      <c r="G30" s="10">
        <v>1.1299999999999999</v>
      </c>
      <c r="H30" s="10">
        <v>1.39</v>
      </c>
      <c r="I30" s="10">
        <v>1.39</v>
      </c>
      <c r="J30" s="10">
        <v>19.190000000000001</v>
      </c>
      <c r="K30" s="10">
        <v>19.190000000000001</v>
      </c>
      <c r="L30" s="10">
        <v>91</v>
      </c>
      <c r="M30" s="10">
        <v>91</v>
      </c>
      <c r="N30" s="10">
        <v>0.04</v>
      </c>
      <c r="O30" s="10" t="s">
        <v>22</v>
      </c>
      <c r="P30" s="10" t="s">
        <v>22</v>
      </c>
      <c r="Q30" s="10" t="s">
        <v>22</v>
      </c>
      <c r="R30" s="40">
        <v>9</v>
      </c>
      <c r="S30" s="10">
        <v>34.5</v>
      </c>
      <c r="T30" s="10">
        <v>6.5</v>
      </c>
      <c r="U30" s="10">
        <v>0.5</v>
      </c>
    </row>
    <row r="31" spans="1:21" x14ac:dyDescent="0.25">
      <c r="A31" s="25"/>
      <c r="B31" s="26"/>
      <c r="C31" s="27" t="s">
        <v>80</v>
      </c>
      <c r="D31" s="26"/>
      <c r="E31" s="27"/>
      <c r="F31" s="28">
        <f>SUM(F26:F30)</f>
        <v>19.049999999999997</v>
      </c>
      <c r="G31" s="30">
        <f t="shared" ref="G31:U31" si="2">SUM(G26:G30)</f>
        <v>19.049999999999997</v>
      </c>
      <c r="H31" s="28">
        <f t="shared" si="2"/>
        <v>28.98</v>
      </c>
      <c r="I31" s="30">
        <f t="shared" si="2"/>
        <v>29.01</v>
      </c>
      <c r="J31" s="28">
        <f t="shared" si="2"/>
        <v>113.42</v>
      </c>
      <c r="K31" s="30">
        <f t="shared" si="2"/>
        <v>113.42</v>
      </c>
      <c r="L31" s="28">
        <f t="shared" si="2"/>
        <v>768.82</v>
      </c>
      <c r="M31" s="30">
        <f t="shared" si="2"/>
        <v>768.82</v>
      </c>
      <c r="N31" s="28">
        <f t="shared" si="2"/>
        <v>0.48799999999999999</v>
      </c>
      <c r="O31" s="30">
        <f t="shared" si="2"/>
        <v>29.01</v>
      </c>
      <c r="P31" s="28">
        <f t="shared" si="2"/>
        <v>0.187</v>
      </c>
      <c r="Q31" s="30">
        <f t="shared" si="2"/>
        <v>1.31</v>
      </c>
      <c r="R31" s="28">
        <f t="shared" si="2"/>
        <v>375.17999999999995</v>
      </c>
      <c r="S31" s="30">
        <f t="shared" si="2"/>
        <v>426.65999999999997</v>
      </c>
      <c r="T31" s="28">
        <f t="shared" si="2"/>
        <v>109.64</v>
      </c>
      <c r="U31" s="30">
        <f t="shared" si="2"/>
        <v>5.734</v>
      </c>
    </row>
  </sheetData>
  <mergeCells count="48">
    <mergeCell ref="R4:R7"/>
    <mergeCell ref="S4:S7"/>
    <mergeCell ref="T4:T7"/>
    <mergeCell ref="U4:U7"/>
    <mergeCell ref="C1:C7"/>
    <mergeCell ref="R1:U3"/>
    <mergeCell ref="F4:G5"/>
    <mergeCell ref="H4:I5"/>
    <mergeCell ref="J4:K5"/>
    <mergeCell ref="L4:M5"/>
    <mergeCell ref="N4:N7"/>
    <mergeCell ref="O4:O7"/>
    <mergeCell ref="G6:G7"/>
    <mergeCell ref="H6:H7"/>
    <mergeCell ref="I6:I7"/>
    <mergeCell ref="J6:J7"/>
    <mergeCell ref="A8:U8"/>
    <mergeCell ref="A9:B9"/>
    <mergeCell ref="A10:B10"/>
    <mergeCell ref="A11:B11"/>
    <mergeCell ref="A12:B12"/>
    <mergeCell ref="D1:E3"/>
    <mergeCell ref="F1:M3"/>
    <mergeCell ref="N1:Q3"/>
    <mergeCell ref="A1:B7"/>
    <mergeCell ref="D4:D7"/>
    <mergeCell ref="E4:E7"/>
    <mergeCell ref="F6:F7"/>
    <mergeCell ref="K6:K7"/>
    <mergeCell ref="L6:L7"/>
    <mergeCell ref="M6:M7"/>
    <mergeCell ref="P4:P7"/>
    <mergeCell ref="Q4:Q7"/>
    <mergeCell ref="A25:U25"/>
    <mergeCell ref="A13:B13"/>
    <mergeCell ref="A15:U15"/>
    <mergeCell ref="A16:B16"/>
    <mergeCell ref="A18:B18"/>
    <mergeCell ref="A19:B19"/>
    <mergeCell ref="A20:B20"/>
    <mergeCell ref="A21:B21"/>
    <mergeCell ref="A22:B22"/>
    <mergeCell ref="A23:B23"/>
    <mergeCell ref="B26:C26"/>
    <mergeCell ref="B27:C27"/>
    <mergeCell ref="B28:C28"/>
    <mergeCell ref="B29:C29"/>
    <mergeCell ref="B30:C30"/>
  </mergeCells>
  <pageMargins left="0.7" right="0.7" top="0.75" bottom="0.75" header="0.3" footer="0.3"/>
  <pageSetup paperSize="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opLeftCell="A13" zoomScale="90" zoomScaleNormal="90" workbookViewId="0">
      <selection activeCell="E20" sqref="E20"/>
    </sheetView>
  </sheetViews>
  <sheetFormatPr defaultRowHeight="15" x14ac:dyDescent="0.25"/>
  <cols>
    <col min="1" max="1" width="7.140625" customWidth="1"/>
    <col min="2" max="2" width="12.140625" customWidth="1"/>
    <col min="3" max="3" width="6" customWidth="1"/>
    <col min="4" max="4" width="4.5703125" customWidth="1"/>
    <col min="5" max="5" width="5.7109375" customWidth="1"/>
    <col min="6" max="7" width="5.85546875" customWidth="1"/>
    <col min="8" max="9" width="6.140625" customWidth="1"/>
    <col min="10" max="10" width="5.85546875" customWidth="1"/>
    <col min="11" max="11" width="6.85546875" customWidth="1"/>
    <col min="12" max="12" width="6.5703125" customWidth="1"/>
    <col min="13" max="13" width="6.28515625" customWidth="1"/>
    <col min="14" max="14" width="6" customWidth="1"/>
    <col min="15" max="15" width="5.85546875" customWidth="1"/>
    <col min="16" max="16" width="5.42578125" customWidth="1"/>
    <col min="17" max="17" width="6" customWidth="1"/>
    <col min="18" max="18" width="5.5703125" customWidth="1"/>
    <col min="19" max="19" width="5.28515625" customWidth="1"/>
    <col min="20" max="20" width="6.5703125" customWidth="1"/>
  </cols>
  <sheetData>
    <row r="1" spans="1:20" x14ac:dyDescent="0.25">
      <c r="A1" s="80" t="s">
        <v>76</v>
      </c>
      <c r="B1" s="80" t="s">
        <v>83</v>
      </c>
      <c r="C1" s="83" t="s">
        <v>0</v>
      </c>
      <c r="D1" s="84"/>
      <c r="E1" s="83" t="s">
        <v>1</v>
      </c>
      <c r="F1" s="106"/>
      <c r="G1" s="106"/>
      <c r="H1" s="106"/>
      <c r="I1" s="106"/>
      <c r="J1" s="106"/>
      <c r="K1" s="106"/>
      <c r="L1" s="84"/>
      <c r="M1" s="83" t="s">
        <v>2</v>
      </c>
      <c r="N1" s="106"/>
      <c r="O1" s="106"/>
      <c r="P1" s="84"/>
      <c r="Q1" s="83" t="s">
        <v>3</v>
      </c>
      <c r="R1" s="106"/>
      <c r="S1" s="106"/>
      <c r="T1" s="84"/>
    </row>
    <row r="2" spans="1:20" ht="4.5" customHeight="1" x14ac:dyDescent="0.25">
      <c r="A2" s="81"/>
      <c r="B2" s="81"/>
      <c r="C2" s="98"/>
      <c r="D2" s="99"/>
      <c r="E2" s="98"/>
      <c r="F2" s="107"/>
      <c r="G2" s="107"/>
      <c r="H2" s="107"/>
      <c r="I2" s="107"/>
      <c r="J2" s="107"/>
      <c r="K2" s="107"/>
      <c r="L2" s="99"/>
      <c r="M2" s="98"/>
      <c r="N2" s="107"/>
      <c r="O2" s="107"/>
      <c r="P2" s="99"/>
      <c r="Q2" s="98"/>
      <c r="R2" s="107"/>
      <c r="S2" s="107"/>
      <c r="T2" s="99"/>
    </row>
    <row r="3" spans="1:20" hidden="1" x14ac:dyDescent="0.25">
      <c r="A3" s="81"/>
      <c r="B3" s="81"/>
      <c r="C3" s="85"/>
      <c r="D3" s="86"/>
      <c r="E3" s="85"/>
      <c r="F3" s="108"/>
      <c r="G3" s="108"/>
      <c r="H3" s="108"/>
      <c r="I3" s="108"/>
      <c r="J3" s="108"/>
      <c r="K3" s="108"/>
      <c r="L3" s="86"/>
      <c r="M3" s="85"/>
      <c r="N3" s="108"/>
      <c r="O3" s="108"/>
      <c r="P3" s="86"/>
      <c r="Q3" s="85"/>
      <c r="R3" s="108"/>
      <c r="S3" s="108"/>
      <c r="T3" s="86"/>
    </row>
    <row r="4" spans="1:20" x14ac:dyDescent="0.25">
      <c r="A4" s="81"/>
      <c r="B4" s="81"/>
      <c r="C4" s="80" t="s">
        <v>79</v>
      </c>
      <c r="D4" s="80" t="s">
        <v>4</v>
      </c>
      <c r="E4" s="83" t="s">
        <v>5</v>
      </c>
      <c r="F4" s="84"/>
      <c r="G4" s="83" t="s">
        <v>6</v>
      </c>
      <c r="H4" s="84"/>
      <c r="I4" s="83" t="s">
        <v>7</v>
      </c>
      <c r="J4" s="84"/>
      <c r="K4" s="83" t="s">
        <v>8</v>
      </c>
      <c r="L4" s="84"/>
      <c r="M4" s="80" t="s">
        <v>9</v>
      </c>
      <c r="N4" s="80" t="s">
        <v>10</v>
      </c>
      <c r="O4" s="80" t="s">
        <v>11</v>
      </c>
      <c r="P4" s="80" t="s">
        <v>12</v>
      </c>
      <c r="Q4" s="80" t="s">
        <v>13</v>
      </c>
      <c r="R4" s="80" t="s">
        <v>14</v>
      </c>
      <c r="S4" s="80" t="s">
        <v>15</v>
      </c>
      <c r="T4" s="80" t="s">
        <v>16</v>
      </c>
    </row>
    <row r="5" spans="1:20" ht="4.5" hidden="1" customHeight="1" x14ac:dyDescent="0.25">
      <c r="A5" s="81"/>
      <c r="B5" s="81"/>
      <c r="C5" s="81"/>
      <c r="D5" s="81"/>
      <c r="E5" s="85"/>
      <c r="F5" s="86"/>
      <c r="G5" s="85"/>
      <c r="H5" s="86"/>
      <c r="I5" s="85"/>
      <c r="J5" s="86"/>
      <c r="K5" s="85"/>
      <c r="L5" s="86"/>
      <c r="M5" s="81"/>
      <c r="N5" s="81"/>
      <c r="O5" s="81"/>
      <c r="P5" s="81"/>
      <c r="Q5" s="81"/>
      <c r="R5" s="81"/>
      <c r="S5" s="81"/>
      <c r="T5" s="81"/>
    </row>
    <row r="6" spans="1:20" x14ac:dyDescent="0.25">
      <c r="A6" s="81"/>
      <c r="B6" s="81"/>
      <c r="C6" s="81"/>
      <c r="D6" s="81"/>
      <c r="E6" s="80" t="s">
        <v>84</v>
      </c>
      <c r="F6" s="80" t="s">
        <v>4</v>
      </c>
      <c r="G6" s="80" t="s">
        <v>84</v>
      </c>
      <c r="H6" s="80" t="s">
        <v>4</v>
      </c>
      <c r="I6" s="80" t="s">
        <v>84</v>
      </c>
      <c r="J6" s="80" t="s">
        <v>4</v>
      </c>
      <c r="K6" s="80" t="s">
        <v>84</v>
      </c>
      <c r="L6" s="80" t="s">
        <v>4</v>
      </c>
      <c r="M6" s="81"/>
      <c r="N6" s="81"/>
      <c r="O6" s="81"/>
      <c r="P6" s="81"/>
      <c r="Q6" s="81"/>
      <c r="R6" s="81"/>
      <c r="S6" s="81"/>
      <c r="T6" s="81"/>
    </row>
    <row r="7" spans="1:20" ht="6" customHeight="1" x14ac:dyDescent="0.25">
      <c r="A7" s="117"/>
      <c r="B7" s="117"/>
      <c r="C7" s="117"/>
      <c r="D7" s="117"/>
      <c r="E7" s="118"/>
      <c r="F7" s="118"/>
      <c r="G7" s="118"/>
      <c r="H7" s="118"/>
      <c r="I7" s="119"/>
      <c r="J7" s="119"/>
      <c r="K7" s="119"/>
      <c r="L7" s="119"/>
      <c r="M7" s="117"/>
      <c r="N7" s="117"/>
      <c r="O7" s="117"/>
      <c r="P7" s="117"/>
      <c r="Q7" s="117"/>
      <c r="R7" s="117"/>
      <c r="S7" s="117"/>
      <c r="T7" s="117"/>
    </row>
    <row r="8" spans="1:20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84"/>
    </row>
    <row r="9" spans="1:20" ht="35.25" customHeight="1" x14ac:dyDescent="0.25">
      <c r="A9" s="3" t="s">
        <v>122</v>
      </c>
      <c r="B9" s="4" t="s">
        <v>27</v>
      </c>
      <c r="C9" s="4">
        <v>200</v>
      </c>
      <c r="D9" s="4">
        <v>200</v>
      </c>
      <c r="E9" s="4">
        <v>10.62</v>
      </c>
      <c r="F9" s="4">
        <v>10.62</v>
      </c>
      <c r="G9" s="4">
        <v>7.69</v>
      </c>
      <c r="H9" s="4">
        <v>7.69</v>
      </c>
      <c r="I9" s="4">
        <v>57.18</v>
      </c>
      <c r="J9" s="4">
        <v>57.18</v>
      </c>
      <c r="K9" s="4">
        <v>326.22000000000003</v>
      </c>
      <c r="L9" s="4">
        <v>326.22000000000003</v>
      </c>
      <c r="M9" s="4">
        <v>0.04</v>
      </c>
      <c r="N9" s="4">
        <v>12</v>
      </c>
      <c r="O9" s="4">
        <v>0</v>
      </c>
      <c r="P9" s="4">
        <v>0.08</v>
      </c>
      <c r="Q9" s="4">
        <v>10</v>
      </c>
      <c r="R9" s="4">
        <v>30</v>
      </c>
      <c r="S9" s="44">
        <v>24</v>
      </c>
      <c r="T9" s="67">
        <v>0.4</v>
      </c>
    </row>
    <row r="10" spans="1:20" ht="42.75" customHeight="1" x14ac:dyDescent="0.25">
      <c r="A10" s="3" t="s">
        <v>129</v>
      </c>
      <c r="B10" s="3" t="s">
        <v>128</v>
      </c>
      <c r="C10" s="4">
        <v>100</v>
      </c>
      <c r="D10" s="4">
        <v>120</v>
      </c>
      <c r="E10" s="4">
        <v>16.2</v>
      </c>
      <c r="F10" s="4">
        <v>16.2</v>
      </c>
      <c r="G10" s="4">
        <v>19.399999999999999</v>
      </c>
      <c r="H10" s="4">
        <v>19.399999999999999</v>
      </c>
      <c r="I10" s="4">
        <v>3.2</v>
      </c>
      <c r="J10" s="4">
        <v>3.2</v>
      </c>
      <c r="K10" s="4">
        <v>260</v>
      </c>
      <c r="L10" s="4">
        <v>260</v>
      </c>
      <c r="M10" s="4">
        <v>0.1</v>
      </c>
      <c r="N10" s="4">
        <v>0.8</v>
      </c>
      <c r="O10" s="4">
        <v>90</v>
      </c>
      <c r="P10" s="4">
        <v>1.33</v>
      </c>
      <c r="Q10" s="4">
        <v>38</v>
      </c>
      <c r="R10" s="4">
        <v>174</v>
      </c>
      <c r="S10" s="4">
        <v>26</v>
      </c>
      <c r="T10" s="45">
        <v>0.8</v>
      </c>
    </row>
    <row r="11" spans="1:20" ht="27.75" customHeight="1" x14ac:dyDescent="0.25">
      <c r="A11" s="3" t="s">
        <v>130</v>
      </c>
      <c r="B11" s="3" t="s">
        <v>39</v>
      </c>
      <c r="C11" s="4">
        <v>200</v>
      </c>
      <c r="D11" s="4">
        <v>200</v>
      </c>
      <c r="E11" s="4">
        <v>0.2</v>
      </c>
      <c r="F11" s="4">
        <v>0.2</v>
      </c>
      <c r="G11" s="4">
        <v>0</v>
      </c>
      <c r="H11" s="4">
        <v>0</v>
      </c>
      <c r="I11" s="4">
        <v>26</v>
      </c>
      <c r="J11" s="4">
        <v>26</v>
      </c>
      <c r="K11" s="4">
        <v>106</v>
      </c>
      <c r="L11" s="4">
        <v>106</v>
      </c>
      <c r="M11" s="4">
        <v>0</v>
      </c>
      <c r="N11" s="4">
        <v>28</v>
      </c>
      <c r="O11" s="4">
        <v>1</v>
      </c>
      <c r="P11" s="4">
        <v>0.01</v>
      </c>
      <c r="Q11" s="4">
        <v>12</v>
      </c>
      <c r="R11" s="4">
        <v>4</v>
      </c>
      <c r="S11" s="4">
        <v>4</v>
      </c>
      <c r="T11" s="4">
        <v>0.2</v>
      </c>
    </row>
    <row r="12" spans="1:20" ht="27.75" customHeight="1" x14ac:dyDescent="0.25">
      <c r="A12" s="3" t="s">
        <v>82</v>
      </c>
      <c r="B12" s="4" t="s">
        <v>21</v>
      </c>
      <c r="C12" s="4">
        <v>20</v>
      </c>
      <c r="D12" s="4">
        <v>30</v>
      </c>
      <c r="E12" s="4">
        <v>1.39</v>
      </c>
      <c r="F12" s="4">
        <v>2.19</v>
      </c>
      <c r="G12" s="4">
        <v>1.77</v>
      </c>
      <c r="H12" s="4">
        <v>2.66</v>
      </c>
      <c r="I12" s="4">
        <v>0</v>
      </c>
      <c r="J12" s="4">
        <v>0</v>
      </c>
      <c r="K12" s="4">
        <v>21.84</v>
      </c>
      <c r="L12" s="4">
        <v>32.76</v>
      </c>
      <c r="M12" s="4">
        <v>0.01</v>
      </c>
      <c r="N12" s="4">
        <v>0.18</v>
      </c>
      <c r="O12" s="4">
        <v>0.05</v>
      </c>
      <c r="P12" s="4">
        <v>0.12</v>
      </c>
      <c r="Q12" s="4">
        <v>210</v>
      </c>
      <c r="R12" s="4">
        <v>210</v>
      </c>
      <c r="S12" s="4">
        <v>9.9</v>
      </c>
      <c r="T12">
        <v>0.24</v>
      </c>
    </row>
    <row r="13" spans="1:20" ht="36.75" customHeight="1" x14ac:dyDescent="0.25">
      <c r="A13" s="3" t="s">
        <v>81</v>
      </c>
      <c r="B13" s="3" t="s">
        <v>106</v>
      </c>
      <c r="C13" s="4">
        <v>30</v>
      </c>
      <c r="D13" s="4">
        <v>50</v>
      </c>
      <c r="E13" s="4">
        <v>4.2300000000000004</v>
      </c>
      <c r="F13" s="4">
        <v>4.2300000000000004</v>
      </c>
      <c r="G13" s="4">
        <v>0.56999999999999995</v>
      </c>
      <c r="H13" s="4">
        <v>0.6</v>
      </c>
      <c r="I13" s="4">
        <v>22.9</v>
      </c>
      <c r="J13" s="4">
        <v>22.9</v>
      </c>
      <c r="K13" s="4">
        <v>115.7</v>
      </c>
      <c r="L13" s="4">
        <v>115.7</v>
      </c>
      <c r="M13" s="4">
        <v>0.11</v>
      </c>
      <c r="N13" s="4">
        <v>0</v>
      </c>
      <c r="O13" s="4">
        <v>0</v>
      </c>
      <c r="P13" s="4">
        <v>1.1000000000000001</v>
      </c>
      <c r="Q13" s="4">
        <v>20</v>
      </c>
      <c r="R13" s="4">
        <v>71.7</v>
      </c>
      <c r="S13" s="4">
        <v>25.2</v>
      </c>
      <c r="T13" s="4">
        <v>1.26</v>
      </c>
    </row>
    <row r="14" spans="1:20" ht="33" customHeight="1" x14ac:dyDescent="0.25">
      <c r="A14" s="3"/>
      <c r="B14" s="3" t="s">
        <v>40</v>
      </c>
      <c r="C14" s="4">
        <v>50</v>
      </c>
      <c r="D14" s="4">
        <v>50</v>
      </c>
      <c r="E14" s="4">
        <v>4.8</v>
      </c>
      <c r="F14" s="4">
        <v>4.8</v>
      </c>
      <c r="G14" s="4">
        <v>2.8</v>
      </c>
      <c r="H14" s="4">
        <v>2.8</v>
      </c>
      <c r="I14" s="4">
        <v>37.200000000000003</v>
      </c>
      <c r="J14" s="4">
        <v>37.200000000000003</v>
      </c>
      <c r="K14" s="4">
        <v>208.5</v>
      </c>
      <c r="L14" s="4">
        <v>208.5</v>
      </c>
      <c r="M14" s="4">
        <v>0.04</v>
      </c>
      <c r="N14" s="4" t="s">
        <v>22</v>
      </c>
      <c r="O14" s="4" t="s">
        <v>22</v>
      </c>
      <c r="P14" s="4" t="s">
        <v>22</v>
      </c>
      <c r="Q14" s="22">
        <v>10</v>
      </c>
      <c r="R14" s="4">
        <v>34.5</v>
      </c>
      <c r="S14" s="4">
        <v>6.5</v>
      </c>
      <c r="T14" s="4">
        <v>0.5</v>
      </c>
    </row>
    <row r="15" spans="1:20" ht="37.5" customHeight="1" x14ac:dyDescent="0.25">
      <c r="A15" s="3">
        <v>847</v>
      </c>
      <c r="B15" s="3" t="s">
        <v>41</v>
      </c>
      <c r="C15" s="10">
        <v>100</v>
      </c>
      <c r="D15" s="4">
        <v>100</v>
      </c>
      <c r="E15" s="10">
        <v>0.9</v>
      </c>
      <c r="F15" s="4">
        <v>0.9</v>
      </c>
      <c r="G15" s="10">
        <v>0</v>
      </c>
      <c r="H15" s="4">
        <v>0</v>
      </c>
      <c r="I15" s="10">
        <v>8.4</v>
      </c>
      <c r="J15" s="4">
        <v>8.4</v>
      </c>
      <c r="K15" s="10">
        <v>38</v>
      </c>
      <c r="L15" s="4">
        <v>38</v>
      </c>
      <c r="M15" s="10">
        <v>0.04</v>
      </c>
      <c r="N15" s="4">
        <v>60</v>
      </c>
      <c r="O15" s="10">
        <v>0.05</v>
      </c>
      <c r="P15" s="4">
        <v>0.21</v>
      </c>
      <c r="Q15" s="10">
        <v>34</v>
      </c>
      <c r="R15" s="4">
        <v>23</v>
      </c>
      <c r="S15" s="10">
        <v>13</v>
      </c>
      <c r="T15" s="46">
        <v>0.3</v>
      </c>
    </row>
    <row r="16" spans="1:20" ht="16.5" customHeight="1" x14ac:dyDescent="0.25">
      <c r="A16" s="2"/>
      <c r="B16" s="23" t="s">
        <v>80</v>
      </c>
      <c r="C16" s="29"/>
      <c r="D16" s="24"/>
      <c r="E16" s="29">
        <f t="shared" ref="E16:T16" si="0">SUM(E9:E15)</f>
        <v>38.339999999999996</v>
      </c>
      <c r="F16" s="24">
        <f t="shared" si="0"/>
        <v>39.139999999999993</v>
      </c>
      <c r="G16" s="29">
        <f t="shared" si="0"/>
        <v>32.229999999999997</v>
      </c>
      <c r="H16" s="24">
        <f t="shared" si="0"/>
        <v>33.15</v>
      </c>
      <c r="I16" s="29">
        <f t="shared" si="0"/>
        <v>154.88000000000002</v>
      </c>
      <c r="J16" s="24">
        <f t="shared" si="0"/>
        <v>154.88000000000002</v>
      </c>
      <c r="K16" s="29">
        <f t="shared" si="0"/>
        <v>1076.2600000000002</v>
      </c>
      <c r="L16" s="24">
        <f t="shared" si="0"/>
        <v>1087.18</v>
      </c>
      <c r="M16" s="29">
        <f t="shared" si="0"/>
        <v>0.33999999999999997</v>
      </c>
      <c r="N16" s="24">
        <f t="shared" si="0"/>
        <v>100.97999999999999</v>
      </c>
      <c r="O16" s="29">
        <f t="shared" si="0"/>
        <v>91.1</v>
      </c>
      <c r="P16" s="24">
        <f t="shared" si="0"/>
        <v>2.85</v>
      </c>
      <c r="Q16" s="29">
        <f t="shared" si="0"/>
        <v>334</v>
      </c>
      <c r="R16" s="24">
        <f t="shared" si="0"/>
        <v>547.20000000000005</v>
      </c>
      <c r="S16" s="29">
        <f t="shared" si="0"/>
        <v>108.6</v>
      </c>
      <c r="T16" s="29">
        <f t="shared" si="0"/>
        <v>3.7</v>
      </c>
    </row>
    <row r="17" spans="1:20" x14ac:dyDescent="0.25">
      <c r="A17" s="115" t="s">
        <v>26</v>
      </c>
      <c r="B17" s="116"/>
      <c r="C17" s="108"/>
      <c r="D17" s="116"/>
      <c r="E17" s="108"/>
      <c r="F17" s="116"/>
      <c r="G17" s="108"/>
      <c r="H17" s="116"/>
      <c r="I17" s="108"/>
      <c r="J17" s="116"/>
      <c r="K17" s="108"/>
      <c r="L17" s="116"/>
      <c r="M17" s="108"/>
      <c r="N17" s="116"/>
      <c r="O17" s="108"/>
      <c r="P17" s="116"/>
      <c r="Q17" s="108"/>
      <c r="R17" s="116"/>
      <c r="S17" s="108"/>
      <c r="T17" s="86"/>
    </row>
    <row r="18" spans="1:20" ht="24.75" customHeight="1" x14ac:dyDescent="0.25">
      <c r="A18" s="3" t="s">
        <v>81</v>
      </c>
      <c r="B18" s="3" t="s">
        <v>42</v>
      </c>
      <c r="C18" s="4">
        <v>30</v>
      </c>
      <c r="D18" s="4">
        <v>40</v>
      </c>
      <c r="E18" s="4">
        <v>2</v>
      </c>
      <c r="F18" s="4">
        <v>2</v>
      </c>
      <c r="G18" s="4">
        <v>9</v>
      </c>
      <c r="H18" s="4">
        <v>9</v>
      </c>
      <c r="I18" s="4">
        <v>8.6</v>
      </c>
      <c r="J18" s="4">
        <v>8.6</v>
      </c>
      <c r="K18" s="4">
        <v>122</v>
      </c>
      <c r="L18" s="4">
        <v>122</v>
      </c>
      <c r="M18" s="4">
        <v>0.02</v>
      </c>
      <c r="N18" s="4">
        <v>7</v>
      </c>
      <c r="O18" s="4">
        <v>0.92</v>
      </c>
      <c r="P18" s="4" t="s">
        <v>22</v>
      </c>
      <c r="Q18" s="4">
        <v>41</v>
      </c>
      <c r="R18" s="4">
        <v>67</v>
      </c>
      <c r="S18" s="4">
        <v>35</v>
      </c>
      <c r="T18" s="4">
        <v>7</v>
      </c>
    </row>
    <row r="19" spans="1:20" ht="46.5" customHeight="1" x14ac:dyDescent="0.25">
      <c r="A19" s="3" t="s">
        <v>139</v>
      </c>
      <c r="B19" s="3" t="s">
        <v>104</v>
      </c>
      <c r="C19" s="4">
        <v>200</v>
      </c>
      <c r="D19" s="4">
        <v>250</v>
      </c>
      <c r="E19" s="4">
        <v>2.34</v>
      </c>
      <c r="F19" s="4">
        <v>2.81</v>
      </c>
      <c r="G19" s="4">
        <v>3.89</v>
      </c>
      <c r="H19" s="4">
        <v>4.67</v>
      </c>
      <c r="I19" s="4">
        <v>13.61</v>
      </c>
      <c r="J19" s="4">
        <v>16.329999999999998</v>
      </c>
      <c r="K19" s="4">
        <v>98.79</v>
      </c>
      <c r="L19" s="4">
        <v>118.5</v>
      </c>
      <c r="M19" s="4">
        <v>0.1</v>
      </c>
      <c r="N19" s="4">
        <v>8.41</v>
      </c>
      <c r="O19" s="4">
        <v>0.24</v>
      </c>
      <c r="P19" s="4">
        <v>0.21</v>
      </c>
      <c r="Q19" s="4">
        <v>18.43</v>
      </c>
      <c r="R19" s="4">
        <v>59.12</v>
      </c>
      <c r="S19" s="4">
        <v>22.52</v>
      </c>
      <c r="T19" s="46">
        <v>0.8</v>
      </c>
    </row>
    <row r="20" spans="1:20" ht="36" x14ac:dyDescent="0.25">
      <c r="A20" s="3" t="s">
        <v>115</v>
      </c>
      <c r="B20" s="46" t="s">
        <v>116</v>
      </c>
      <c r="C20" s="46">
        <v>200</v>
      </c>
      <c r="D20" s="46">
        <v>250</v>
      </c>
      <c r="E20" s="46">
        <v>6</v>
      </c>
      <c r="F20" s="46">
        <v>7.5</v>
      </c>
      <c r="G20" s="46">
        <v>9.1</v>
      </c>
      <c r="H20" s="46">
        <v>11.38</v>
      </c>
      <c r="I20" s="46">
        <v>37.5</v>
      </c>
      <c r="J20" s="46">
        <v>46.88</v>
      </c>
      <c r="K20" s="46">
        <v>256</v>
      </c>
      <c r="L20" s="46">
        <v>320.38</v>
      </c>
      <c r="M20" s="46">
        <v>0.1</v>
      </c>
      <c r="N20" s="46">
        <v>5</v>
      </c>
      <c r="O20" s="46">
        <v>122</v>
      </c>
      <c r="P20" s="46">
        <v>0.8</v>
      </c>
      <c r="Q20" s="46">
        <v>65</v>
      </c>
      <c r="R20" s="46">
        <v>56</v>
      </c>
      <c r="S20" s="47">
        <v>17</v>
      </c>
      <c r="T20" s="68">
        <v>0.8</v>
      </c>
    </row>
    <row r="21" spans="1:20" ht="24" x14ac:dyDescent="0.25">
      <c r="A21" s="42" t="s">
        <v>117</v>
      </c>
      <c r="B21" s="69" t="s">
        <v>114</v>
      </c>
      <c r="C21" s="70">
        <v>80</v>
      </c>
      <c r="D21" s="70">
        <v>100</v>
      </c>
      <c r="E21" s="70">
        <v>11.2</v>
      </c>
      <c r="F21" s="70">
        <v>11.2</v>
      </c>
      <c r="G21" s="70">
        <v>8</v>
      </c>
      <c r="H21" s="70">
        <v>8</v>
      </c>
      <c r="I21" s="71">
        <v>6.2</v>
      </c>
      <c r="J21" s="71">
        <v>6.2</v>
      </c>
      <c r="K21" s="70">
        <v>141.47</v>
      </c>
      <c r="L21" s="70">
        <v>142</v>
      </c>
      <c r="M21" s="70">
        <v>0</v>
      </c>
      <c r="N21" s="71">
        <v>2</v>
      </c>
      <c r="O21" s="70">
        <v>9</v>
      </c>
      <c r="P21" s="70">
        <v>1.4</v>
      </c>
      <c r="Q21" s="71">
        <v>14</v>
      </c>
      <c r="R21" s="70">
        <v>113</v>
      </c>
      <c r="S21" s="70">
        <v>17</v>
      </c>
      <c r="T21" s="72">
        <v>1.3</v>
      </c>
    </row>
    <row r="22" spans="1:20" ht="24" x14ac:dyDescent="0.25">
      <c r="A22" s="4" t="s">
        <v>142</v>
      </c>
      <c r="B22" s="49" t="s">
        <v>143</v>
      </c>
      <c r="C22" s="45">
        <v>200</v>
      </c>
      <c r="D22" s="45">
        <v>200</v>
      </c>
      <c r="E22" s="45">
        <v>4.5999999999999996</v>
      </c>
      <c r="F22" s="45">
        <v>4.5999999999999996</v>
      </c>
      <c r="G22" s="45">
        <v>4.3</v>
      </c>
      <c r="H22" s="45">
        <v>4.3</v>
      </c>
      <c r="I22" s="45">
        <v>12.4</v>
      </c>
      <c r="J22" s="45">
        <v>12.4</v>
      </c>
      <c r="K22" s="45">
        <v>106.7</v>
      </c>
      <c r="L22" s="45">
        <v>106.7</v>
      </c>
      <c r="M22" s="45">
        <v>0.1</v>
      </c>
      <c r="N22" s="45">
        <v>1</v>
      </c>
      <c r="O22" s="45">
        <v>26</v>
      </c>
      <c r="P22" s="45">
        <v>0.2</v>
      </c>
      <c r="Q22" s="45">
        <v>163</v>
      </c>
      <c r="R22" s="45">
        <v>151</v>
      </c>
      <c r="S22" s="45">
        <v>39</v>
      </c>
      <c r="T22" s="45">
        <v>1</v>
      </c>
    </row>
    <row r="23" spans="1:20" ht="34.5" customHeight="1" x14ac:dyDescent="0.25">
      <c r="A23" s="3" t="s">
        <v>81</v>
      </c>
      <c r="B23" s="3" t="s">
        <v>106</v>
      </c>
      <c r="C23" s="4">
        <v>30</v>
      </c>
      <c r="D23" s="4">
        <v>50</v>
      </c>
      <c r="E23" s="4">
        <v>4.2300000000000004</v>
      </c>
      <c r="F23" s="4">
        <v>4.2300000000000004</v>
      </c>
      <c r="G23" s="4">
        <v>0.56999999999999995</v>
      </c>
      <c r="H23" s="4">
        <v>0.6</v>
      </c>
      <c r="I23" s="4">
        <v>22.9</v>
      </c>
      <c r="J23" s="4">
        <v>22.9</v>
      </c>
      <c r="K23" s="4">
        <v>115.7</v>
      </c>
      <c r="L23" s="4">
        <v>115.7</v>
      </c>
      <c r="M23" s="4">
        <v>0.11</v>
      </c>
      <c r="N23" s="4">
        <v>0</v>
      </c>
      <c r="O23" s="4">
        <v>0</v>
      </c>
      <c r="P23" s="4">
        <v>1.1000000000000001</v>
      </c>
      <c r="Q23" s="4">
        <v>20</v>
      </c>
      <c r="R23" s="4">
        <v>71.7</v>
      </c>
      <c r="S23" s="4">
        <v>25.2</v>
      </c>
      <c r="T23" s="4">
        <v>1.26</v>
      </c>
    </row>
    <row r="24" spans="1:20" ht="31.5" customHeight="1" x14ac:dyDescent="0.25">
      <c r="A24" s="3">
        <v>847</v>
      </c>
      <c r="B24" s="3" t="s">
        <v>41</v>
      </c>
      <c r="C24" s="4">
        <v>100</v>
      </c>
      <c r="D24" s="4">
        <v>100</v>
      </c>
      <c r="E24" s="4">
        <v>0.9</v>
      </c>
      <c r="F24" s="4">
        <v>0.9</v>
      </c>
      <c r="G24" s="4">
        <v>0</v>
      </c>
      <c r="H24" s="4">
        <v>0</v>
      </c>
      <c r="I24" s="4">
        <v>8.4</v>
      </c>
      <c r="J24" s="4">
        <v>8.4</v>
      </c>
      <c r="K24" s="4">
        <v>38</v>
      </c>
      <c r="L24" s="4">
        <v>38</v>
      </c>
      <c r="M24" s="4">
        <v>0.04</v>
      </c>
      <c r="N24" s="4">
        <v>60</v>
      </c>
      <c r="O24" s="4">
        <v>0.05</v>
      </c>
      <c r="P24" s="4">
        <v>0.21</v>
      </c>
      <c r="Q24" s="4">
        <v>34</v>
      </c>
      <c r="R24" s="4">
        <v>23</v>
      </c>
      <c r="S24" s="4">
        <v>13</v>
      </c>
      <c r="T24" s="4">
        <v>0.3</v>
      </c>
    </row>
    <row r="25" spans="1:20" ht="36" customHeight="1" x14ac:dyDescent="0.25">
      <c r="A25" s="3" t="s">
        <v>81</v>
      </c>
      <c r="B25" s="12" t="s">
        <v>33</v>
      </c>
      <c r="C25" s="4">
        <v>50</v>
      </c>
      <c r="D25" s="10">
        <v>50</v>
      </c>
      <c r="E25" s="4">
        <v>1.1299999999999999</v>
      </c>
      <c r="F25" s="10">
        <v>1.1299999999999999</v>
      </c>
      <c r="G25" s="4">
        <v>1.39</v>
      </c>
      <c r="H25" s="10">
        <v>1.39</v>
      </c>
      <c r="I25" s="4">
        <v>19.190000000000001</v>
      </c>
      <c r="J25" s="10">
        <v>19.190000000000001</v>
      </c>
      <c r="K25" s="4">
        <v>91</v>
      </c>
      <c r="L25" s="10">
        <v>91</v>
      </c>
      <c r="M25" s="4">
        <v>0.04</v>
      </c>
      <c r="N25" s="10" t="s">
        <v>22</v>
      </c>
      <c r="O25" s="4" t="s">
        <v>22</v>
      </c>
      <c r="P25" s="10" t="s">
        <v>22</v>
      </c>
      <c r="Q25" s="22">
        <v>9</v>
      </c>
      <c r="R25" s="10">
        <v>34.5</v>
      </c>
      <c r="S25" s="4">
        <v>6.5</v>
      </c>
      <c r="T25" s="10">
        <v>0.5</v>
      </c>
    </row>
    <row r="26" spans="1:20" ht="15.75" customHeight="1" x14ac:dyDescent="0.25">
      <c r="A26" s="2"/>
      <c r="B26" s="11" t="s">
        <v>80</v>
      </c>
      <c r="C26" s="24"/>
      <c r="D26" s="29"/>
      <c r="E26" s="24">
        <f t="shared" ref="E26:T26" si="1">SUM(E18:E25)</f>
        <v>32.4</v>
      </c>
      <c r="F26" s="24">
        <f t="shared" si="1"/>
        <v>34.370000000000005</v>
      </c>
      <c r="G26" s="24">
        <f t="shared" si="1"/>
        <v>36.25</v>
      </c>
      <c r="H26" s="24">
        <f t="shared" si="1"/>
        <v>39.339999999999996</v>
      </c>
      <c r="I26" s="24">
        <f t="shared" si="1"/>
        <v>128.80000000000001</v>
      </c>
      <c r="J26" s="24">
        <f t="shared" si="1"/>
        <v>140.9</v>
      </c>
      <c r="K26" s="24">
        <f t="shared" si="1"/>
        <v>969.66000000000008</v>
      </c>
      <c r="L26" s="24">
        <f t="shared" si="1"/>
        <v>1054.2800000000002</v>
      </c>
      <c r="M26" s="24">
        <f t="shared" si="1"/>
        <v>0.51</v>
      </c>
      <c r="N26" s="24">
        <f t="shared" si="1"/>
        <v>83.41</v>
      </c>
      <c r="O26" s="24">
        <f t="shared" si="1"/>
        <v>158.21</v>
      </c>
      <c r="P26" s="24">
        <f t="shared" si="1"/>
        <v>3.9200000000000004</v>
      </c>
      <c r="Q26" s="24">
        <f t="shared" si="1"/>
        <v>364.43</v>
      </c>
      <c r="R26" s="24">
        <f t="shared" si="1"/>
        <v>575.32000000000005</v>
      </c>
      <c r="S26" s="24">
        <f t="shared" si="1"/>
        <v>175.21999999999997</v>
      </c>
      <c r="T26" s="24">
        <f t="shared" si="1"/>
        <v>12.96</v>
      </c>
    </row>
    <row r="27" spans="1:20" x14ac:dyDescent="0.25">
      <c r="A27" s="115" t="s">
        <v>31</v>
      </c>
      <c r="B27" s="108"/>
      <c r="C27" s="116"/>
      <c r="D27" s="108"/>
      <c r="E27" s="116"/>
      <c r="F27" s="108"/>
      <c r="G27" s="116"/>
      <c r="H27" s="108"/>
      <c r="I27" s="116"/>
      <c r="J27" s="108"/>
      <c r="K27" s="116"/>
      <c r="L27" s="108"/>
      <c r="M27" s="116"/>
      <c r="N27" s="108"/>
      <c r="O27" s="116"/>
      <c r="P27" s="108"/>
      <c r="Q27" s="116"/>
      <c r="R27" s="108"/>
      <c r="S27" s="116"/>
      <c r="T27" s="86"/>
    </row>
    <row r="28" spans="1:20" ht="27.75" customHeight="1" x14ac:dyDescent="0.25">
      <c r="A28" s="4">
        <v>683</v>
      </c>
      <c r="B28" s="3" t="s">
        <v>99</v>
      </c>
      <c r="C28" s="4">
        <v>200</v>
      </c>
      <c r="D28" s="4">
        <v>250</v>
      </c>
      <c r="E28" s="4">
        <v>5.64</v>
      </c>
      <c r="F28" s="4">
        <v>5.64</v>
      </c>
      <c r="G28" s="4">
        <v>5.9870000000000001</v>
      </c>
      <c r="H28" s="4">
        <v>5.9870000000000001</v>
      </c>
      <c r="I28" s="4">
        <v>61.9</v>
      </c>
      <c r="J28" s="4">
        <v>61.9</v>
      </c>
      <c r="K28" s="4">
        <v>308.267</v>
      </c>
      <c r="L28" s="4">
        <v>310</v>
      </c>
      <c r="M28" s="4">
        <v>6.7000000000000004E-2</v>
      </c>
      <c r="N28" s="4" t="s">
        <v>22</v>
      </c>
      <c r="O28" s="4">
        <v>2.3E-2</v>
      </c>
      <c r="P28" s="4">
        <v>6.7000000000000004E-2</v>
      </c>
      <c r="Q28" s="4">
        <v>20.667000000000002</v>
      </c>
      <c r="R28" s="4">
        <v>78.867000000000004</v>
      </c>
      <c r="S28" s="4">
        <v>17</v>
      </c>
      <c r="T28" s="46">
        <v>1.454</v>
      </c>
    </row>
    <row r="29" spans="1:20" ht="24" x14ac:dyDescent="0.25">
      <c r="A29" s="3" t="s">
        <v>82</v>
      </c>
      <c r="B29" s="3" t="s">
        <v>131</v>
      </c>
      <c r="C29" s="4">
        <v>20</v>
      </c>
      <c r="D29" s="4">
        <v>30</v>
      </c>
      <c r="E29" s="4">
        <v>1.39</v>
      </c>
      <c r="F29" s="4">
        <v>2.19</v>
      </c>
      <c r="G29" s="4">
        <v>1.77</v>
      </c>
      <c r="H29" s="4">
        <v>2.66</v>
      </c>
      <c r="I29" s="3">
        <v>0</v>
      </c>
      <c r="J29" s="3">
        <v>0</v>
      </c>
      <c r="K29" s="4">
        <v>21.84</v>
      </c>
      <c r="L29" s="4">
        <v>32.76</v>
      </c>
      <c r="M29" s="4">
        <v>0.01</v>
      </c>
      <c r="N29" s="3">
        <v>0.18</v>
      </c>
      <c r="O29" s="4">
        <v>0.05</v>
      </c>
      <c r="P29" s="4">
        <v>0.12</v>
      </c>
      <c r="Q29" s="3">
        <v>210</v>
      </c>
      <c r="R29" s="4">
        <v>210</v>
      </c>
      <c r="S29" s="44">
        <v>9.9</v>
      </c>
      <c r="T29" s="30">
        <v>0.24</v>
      </c>
    </row>
    <row r="30" spans="1:20" ht="25.5" customHeight="1" x14ac:dyDescent="0.25">
      <c r="A30" s="3">
        <v>868</v>
      </c>
      <c r="B30" s="3" t="s">
        <v>39</v>
      </c>
      <c r="C30" s="4">
        <v>200</v>
      </c>
      <c r="D30" s="4">
        <v>200</v>
      </c>
      <c r="E30" s="4">
        <v>0.2</v>
      </c>
      <c r="F30" s="4">
        <v>0.2</v>
      </c>
      <c r="G30" s="4">
        <v>0</v>
      </c>
      <c r="H30" s="4">
        <v>0</v>
      </c>
      <c r="I30" s="4">
        <v>26</v>
      </c>
      <c r="J30" s="4">
        <v>26</v>
      </c>
      <c r="K30" s="4">
        <v>106</v>
      </c>
      <c r="L30" s="4">
        <v>106</v>
      </c>
      <c r="M30" s="4">
        <v>0</v>
      </c>
      <c r="N30" s="4">
        <v>28</v>
      </c>
      <c r="O30" s="4">
        <v>1</v>
      </c>
      <c r="P30" s="4">
        <v>0.01</v>
      </c>
      <c r="Q30" s="4">
        <v>12</v>
      </c>
      <c r="R30" s="4">
        <v>4</v>
      </c>
      <c r="S30" s="4">
        <v>4</v>
      </c>
      <c r="T30" s="45">
        <v>0.2</v>
      </c>
    </row>
    <row r="31" spans="1:20" ht="21.75" customHeight="1" x14ac:dyDescent="0.25">
      <c r="A31" s="3" t="s">
        <v>81</v>
      </c>
      <c r="B31" s="3" t="s">
        <v>24</v>
      </c>
      <c r="C31" s="4">
        <v>30</v>
      </c>
      <c r="D31" s="4">
        <v>50</v>
      </c>
      <c r="E31" s="4">
        <v>4.2300000000000004</v>
      </c>
      <c r="F31" s="4">
        <v>4.2300000000000004</v>
      </c>
      <c r="G31" s="4">
        <v>0.56999999999999995</v>
      </c>
      <c r="H31" s="4">
        <v>0.6</v>
      </c>
      <c r="I31" s="4">
        <v>22.9</v>
      </c>
      <c r="J31" s="4">
        <v>22.9</v>
      </c>
      <c r="K31" s="4">
        <v>115.7</v>
      </c>
      <c r="L31" s="4">
        <v>115.7</v>
      </c>
      <c r="M31" s="4">
        <v>0.11</v>
      </c>
      <c r="N31" s="4">
        <v>0</v>
      </c>
      <c r="O31" s="4">
        <v>0</v>
      </c>
      <c r="P31" s="4">
        <v>1.1000000000000001</v>
      </c>
      <c r="Q31" s="4">
        <v>20</v>
      </c>
      <c r="R31" s="4">
        <v>71.7</v>
      </c>
      <c r="S31" s="4">
        <v>25.2</v>
      </c>
      <c r="T31" s="4">
        <v>1.26</v>
      </c>
    </row>
    <row r="32" spans="1:20" ht="35.25" customHeight="1" x14ac:dyDescent="0.25">
      <c r="A32" s="59">
        <v>847</v>
      </c>
      <c r="B32" s="59" t="s">
        <v>41</v>
      </c>
      <c r="C32" s="56">
        <v>100</v>
      </c>
      <c r="D32" s="56">
        <v>100</v>
      </c>
      <c r="E32" s="56">
        <v>0.9</v>
      </c>
      <c r="F32" s="56">
        <v>0.9</v>
      </c>
      <c r="G32" s="56">
        <v>0</v>
      </c>
      <c r="H32" s="56">
        <v>0</v>
      </c>
      <c r="I32" s="56">
        <v>8.4</v>
      </c>
      <c r="J32" s="56">
        <v>8.4</v>
      </c>
      <c r="K32" s="56">
        <v>38</v>
      </c>
      <c r="L32" s="56">
        <v>38</v>
      </c>
      <c r="M32" s="56">
        <v>0.04</v>
      </c>
      <c r="N32" s="56">
        <v>60</v>
      </c>
      <c r="O32" s="56">
        <v>0.05</v>
      </c>
      <c r="P32" s="56">
        <v>0.21</v>
      </c>
      <c r="Q32" s="56">
        <v>34</v>
      </c>
      <c r="R32" s="56">
        <v>23</v>
      </c>
      <c r="S32" s="56">
        <v>13</v>
      </c>
      <c r="T32" s="56">
        <v>0.3</v>
      </c>
    </row>
    <row r="33" spans="1:20" ht="37.5" customHeight="1" x14ac:dyDescent="0.25">
      <c r="A33" s="12"/>
      <c r="B33" s="12" t="s">
        <v>40</v>
      </c>
      <c r="C33" s="10">
        <v>50</v>
      </c>
      <c r="D33" s="10">
        <v>50</v>
      </c>
      <c r="E33" s="10">
        <v>1.6</v>
      </c>
      <c r="F33" s="10">
        <v>1.6</v>
      </c>
      <c r="G33" s="10">
        <v>1.4</v>
      </c>
      <c r="H33" s="10">
        <v>1.4</v>
      </c>
      <c r="I33" s="10">
        <v>40</v>
      </c>
      <c r="J33" s="10">
        <v>40</v>
      </c>
      <c r="K33" s="10">
        <v>171</v>
      </c>
      <c r="L33" s="10">
        <v>171</v>
      </c>
      <c r="M33" s="10">
        <v>0.04</v>
      </c>
      <c r="N33" s="10" t="s">
        <v>22</v>
      </c>
      <c r="O33" s="10" t="s">
        <v>22</v>
      </c>
      <c r="P33" s="10" t="s">
        <v>22</v>
      </c>
      <c r="Q33" s="40">
        <v>9</v>
      </c>
      <c r="R33" s="10">
        <v>34.5</v>
      </c>
      <c r="S33" s="10">
        <v>6.5</v>
      </c>
      <c r="T33" s="10">
        <v>0.5</v>
      </c>
    </row>
    <row r="34" spans="1:20" x14ac:dyDescent="0.25">
      <c r="A34" s="39"/>
      <c r="B34" s="30" t="s">
        <v>80</v>
      </c>
      <c r="C34" s="28"/>
      <c r="D34" s="30"/>
      <c r="E34" s="28">
        <f>SUM(E28:E33)</f>
        <v>13.96</v>
      </c>
      <c r="F34" s="28">
        <f t="shared" ref="F34:T34" si="2">SUM(F28:F33)</f>
        <v>14.76</v>
      </c>
      <c r="G34" s="28">
        <f t="shared" si="2"/>
        <v>9.7270000000000003</v>
      </c>
      <c r="H34" s="28">
        <f t="shared" si="2"/>
        <v>10.647</v>
      </c>
      <c r="I34" s="28">
        <f t="shared" si="2"/>
        <v>159.20000000000002</v>
      </c>
      <c r="J34" s="28">
        <f t="shared" si="2"/>
        <v>159.20000000000002</v>
      </c>
      <c r="K34" s="28">
        <f t="shared" si="2"/>
        <v>760.80700000000002</v>
      </c>
      <c r="L34" s="28">
        <f t="shared" si="2"/>
        <v>773.46</v>
      </c>
      <c r="M34" s="28">
        <f t="shared" si="2"/>
        <v>0.26700000000000002</v>
      </c>
      <c r="N34" s="28">
        <f t="shared" si="2"/>
        <v>88.18</v>
      </c>
      <c r="O34" s="28">
        <f t="shared" si="2"/>
        <v>1.123</v>
      </c>
      <c r="P34" s="28">
        <f t="shared" si="2"/>
        <v>1.5070000000000001</v>
      </c>
      <c r="Q34" s="28">
        <f t="shared" si="2"/>
        <v>305.66700000000003</v>
      </c>
      <c r="R34" s="28">
        <f t="shared" si="2"/>
        <v>422.06700000000001</v>
      </c>
      <c r="S34" s="28">
        <f t="shared" si="2"/>
        <v>75.599999999999994</v>
      </c>
      <c r="T34" s="28">
        <f t="shared" si="2"/>
        <v>3.9539999999999997</v>
      </c>
    </row>
  </sheetData>
  <mergeCells count="31">
    <mergeCell ref="S4:S7"/>
    <mergeCell ref="T4:T7"/>
    <mergeCell ref="N4:N7"/>
    <mergeCell ref="O4:O7"/>
    <mergeCell ref="P4:P7"/>
    <mergeCell ref="Q4:Q7"/>
    <mergeCell ref="R4:R7"/>
    <mergeCell ref="K6:K7"/>
    <mergeCell ref="L6:L7"/>
    <mergeCell ref="M4:M7"/>
    <mergeCell ref="F6:F7"/>
    <mergeCell ref="G6:G7"/>
    <mergeCell ref="H6:H7"/>
    <mergeCell ref="I6:I7"/>
    <mergeCell ref="J6:J7"/>
    <mergeCell ref="A8:T8"/>
    <mergeCell ref="A17:T17"/>
    <mergeCell ref="A27:T27"/>
    <mergeCell ref="A1:A7"/>
    <mergeCell ref="C1:D3"/>
    <mergeCell ref="E1:L3"/>
    <mergeCell ref="M1:P3"/>
    <mergeCell ref="Q1:T3"/>
    <mergeCell ref="E4:F5"/>
    <mergeCell ref="G4:H5"/>
    <mergeCell ref="I4:J5"/>
    <mergeCell ref="K4:L5"/>
    <mergeCell ref="B1:B7"/>
    <mergeCell ref="C4:C7"/>
    <mergeCell ref="D4:D7"/>
    <mergeCell ref="E6:E7"/>
  </mergeCells>
  <pageMargins left="0.7" right="0.7" top="0.75" bottom="0.75" header="0.3" footer="0.3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A13" workbookViewId="0">
      <selection activeCell="C25" sqref="C25"/>
    </sheetView>
  </sheetViews>
  <sheetFormatPr defaultRowHeight="15" x14ac:dyDescent="0.25"/>
  <cols>
    <col min="1" max="1" width="7.7109375" customWidth="1"/>
    <col min="2" max="2" width="0.42578125" customWidth="1"/>
    <col min="3" max="3" width="10.5703125" customWidth="1"/>
    <col min="4" max="5" width="6.28515625" customWidth="1"/>
    <col min="6" max="6" width="6" customWidth="1"/>
    <col min="7" max="8" width="5.140625" customWidth="1"/>
    <col min="9" max="9" width="5.42578125" customWidth="1"/>
    <col min="10" max="11" width="5.7109375" customWidth="1"/>
    <col min="12" max="12" width="6.28515625" customWidth="1"/>
    <col min="13" max="13" width="5.85546875" customWidth="1"/>
    <col min="14" max="15" width="5.7109375" customWidth="1"/>
    <col min="16" max="16" width="5" customWidth="1"/>
    <col min="17" max="17" width="6.5703125" customWidth="1"/>
    <col min="18" max="18" width="7.140625" customWidth="1"/>
    <col min="19" max="19" width="6.7109375" customWidth="1"/>
    <col min="20" max="20" width="6.42578125" customWidth="1"/>
    <col min="21" max="21" width="7.7109375" customWidth="1"/>
  </cols>
  <sheetData>
    <row r="1" spans="1:21" ht="14.25" customHeight="1" x14ac:dyDescent="0.25">
      <c r="A1" s="83" t="s">
        <v>76</v>
      </c>
      <c r="B1" s="100"/>
      <c r="C1" s="80" t="s">
        <v>85</v>
      </c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9" hidden="1" customHeight="1" x14ac:dyDescent="0.25">
      <c r="A2" s="101"/>
      <c r="B2" s="102"/>
      <c r="C2" s="81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101"/>
      <c r="B3" s="102"/>
      <c r="C3" s="81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x14ac:dyDescent="0.25">
      <c r="A4" s="101"/>
      <c r="B4" s="102"/>
      <c r="C4" s="81"/>
      <c r="D4" s="80" t="s">
        <v>86</v>
      </c>
      <c r="E4" s="80" t="s">
        <v>4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5.25" customHeight="1" x14ac:dyDescent="0.25">
      <c r="A5" s="101"/>
      <c r="B5" s="102"/>
      <c r="C5" s="81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101"/>
      <c r="B6" s="102"/>
      <c r="C6" s="81"/>
      <c r="D6" s="81"/>
      <c r="E6" s="81"/>
      <c r="F6" s="80" t="s">
        <v>84</v>
      </c>
      <c r="G6" s="80" t="s">
        <v>4</v>
      </c>
      <c r="H6" s="80" t="s">
        <v>84</v>
      </c>
      <c r="I6" s="80" t="s">
        <v>4</v>
      </c>
      <c r="J6" s="80" t="s">
        <v>84</v>
      </c>
      <c r="K6" s="80" t="s">
        <v>4</v>
      </c>
      <c r="L6" s="80" t="s">
        <v>84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t="10.5" customHeight="1" x14ac:dyDescent="0.25">
      <c r="A7" s="125"/>
      <c r="B7" s="126"/>
      <c r="C7" s="117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36.75" customHeight="1" x14ac:dyDescent="0.25">
      <c r="A9" s="94" t="s">
        <v>152</v>
      </c>
      <c r="B9" s="95"/>
      <c r="C9" s="3" t="s">
        <v>44</v>
      </c>
      <c r="D9" s="4">
        <v>150</v>
      </c>
      <c r="E9" s="4">
        <v>200</v>
      </c>
      <c r="F9" s="4">
        <v>3.6</v>
      </c>
      <c r="G9" s="4">
        <v>4.8</v>
      </c>
      <c r="H9" s="4">
        <v>5.2</v>
      </c>
      <c r="I9" s="4">
        <v>6.9</v>
      </c>
      <c r="J9" s="4">
        <v>38</v>
      </c>
      <c r="K9" s="4">
        <v>50.7</v>
      </c>
      <c r="L9" s="4">
        <v>213.2</v>
      </c>
      <c r="M9" s="4">
        <v>284.39999999999998</v>
      </c>
      <c r="N9" s="4">
        <v>0</v>
      </c>
      <c r="O9" s="4">
        <v>0</v>
      </c>
      <c r="P9" s="4">
        <v>34</v>
      </c>
      <c r="Q9" s="4">
        <v>0.9</v>
      </c>
      <c r="R9" s="4">
        <v>17</v>
      </c>
      <c r="S9" s="4">
        <v>54</v>
      </c>
      <c r="T9" s="4">
        <v>12</v>
      </c>
      <c r="U9" s="4">
        <v>0.8</v>
      </c>
    </row>
    <row r="10" spans="1:21" ht="38.25" customHeight="1" x14ac:dyDescent="0.25">
      <c r="A10" s="94">
        <v>591</v>
      </c>
      <c r="B10" s="95"/>
      <c r="C10" s="3" t="s">
        <v>28</v>
      </c>
      <c r="D10" s="4" t="s">
        <v>29</v>
      </c>
      <c r="E10" s="4" t="s">
        <v>108</v>
      </c>
      <c r="F10" s="4">
        <v>24.23</v>
      </c>
      <c r="G10" s="4">
        <v>24.23</v>
      </c>
      <c r="H10" s="4">
        <v>10.5</v>
      </c>
      <c r="I10" s="4">
        <v>10.5</v>
      </c>
      <c r="J10" s="4">
        <v>7.19</v>
      </c>
      <c r="K10" s="4">
        <v>7.19</v>
      </c>
      <c r="L10" s="4">
        <v>220</v>
      </c>
      <c r="M10" s="4">
        <v>220</v>
      </c>
      <c r="N10" s="4">
        <v>0.15</v>
      </c>
      <c r="O10" s="4">
        <v>4.68</v>
      </c>
      <c r="P10" s="4">
        <v>0.03</v>
      </c>
      <c r="Q10" s="4">
        <v>0.13</v>
      </c>
      <c r="R10" s="4">
        <v>25.4</v>
      </c>
      <c r="S10" s="4">
        <v>267.95999999999998</v>
      </c>
      <c r="T10" s="4">
        <v>38.479999999999997</v>
      </c>
      <c r="U10" s="4">
        <v>13.48</v>
      </c>
    </row>
    <row r="11" spans="1:21" ht="27" customHeight="1" x14ac:dyDescent="0.25">
      <c r="A11" s="94" t="s">
        <v>147</v>
      </c>
      <c r="B11" s="95" t="s">
        <v>53</v>
      </c>
      <c r="C11" s="3" t="s">
        <v>174</v>
      </c>
      <c r="D11" s="4">
        <v>200</v>
      </c>
      <c r="E11" s="4">
        <v>200</v>
      </c>
      <c r="F11" s="4">
        <v>0.4</v>
      </c>
      <c r="G11" s="4">
        <v>0.4</v>
      </c>
      <c r="H11" s="4">
        <v>0.1</v>
      </c>
      <c r="I11" s="4">
        <v>0.1</v>
      </c>
      <c r="J11" s="4">
        <v>14.4</v>
      </c>
      <c r="K11" s="4">
        <v>14.4</v>
      </c>
      <c r="L11" s="4">
        <v>92</v>
      </c>
      <c r="M11" s="4">
        <v>92</v>
      </c>
      <c r="N11" s="4">
        <v>0</v>
      </c>
      <c r="O11" s="4">
        <v>20</v>
      </c>
      <c r="P11" s="4">
        <v>0</v>
      </c>
      <c r="Q11" s="4">
        <v>0</v>
      </c>
      <c r="R11" s="4">
        <v>2.4</v>
      </c>
      <c r="S11" s="4">
        <v>3.85</v>
      </c>
      <c r="T11" s="4">
        <v>0</v>
      </c>
      <c r="U11" s="4">
        <v>0.06</v>
      </c>
    </row>
    <row r="12" spans="1:21" ht="36.75" customHeight="1" x14ac:dyDescent="0.25">
      <c r="A12" s="89" t="s">
        <v>81</v>
      </c>
      <c r="B12" s="93"/>
      <c r="C12" s="3" t="s">
        <v>105</v>
      </c>
      <c r="D12" s="4">
        <v>30</v>
      </c>
      <c r="E12" s="4">
        <v>50</v>
      </c>
      <c r="F12" s="4">
        <v>4.2300000000000004</v>
      </c>
      <c r="G12" s="4">
        <v>4.2300000000000004</v>
      </c>
      <c r="H12" s="4">
        <v>0.56999999999999995</v>
      </c>
      <c r="I12" s="4">
        <v>0.6</v>
      </c>
      <c r="J12" s="4">
        <v>22.9</v>
      </c>
      <c r="K12" s="4">
        <v>22.9</v>
      </c>
      <c r="L12" s="4">
        <v>115.7</v>
      </c>
      <c r="M12" s="4">
        <v>115.7</v>
      </c>
      <c r="N12" s="4">
        <v>0.11</v>
      </c>
      <c r="O12" s="4">
        <v>0</v>
      </c>
      <c r="P12" s="4">
        <v>0</v>
      </c>
      <c r="Q12" s="4">
        <v>1.1000000000000001</v>
      </c>
      <c r="R12" s="4">
        <v>20</v>
      </c>
      <c r="S12" s="4">
        <v>71.7</v>
      </c>
      <c r="T12" s="4">
        <v>25.2</v>
      </c>
      <c r="U12" s="4">
        <v>1.26</v>
      </c>
    </row>
    <row r="13" spans="1:21" ht="36.75" customHeight="1" x14ac:dyDescent="0.25">
      <c r="A13" s="89">
        <v>847</v>
      </c>
      <c r="B13" s="93"/>
      <c r="C13" s="12" t="s">
        <v>45</v>
      </c>
      <c r="D13" s="4">
        <v>100</v>
      </c>
      <c r="E13" s="10">
        <v>100</v>
      </c>
      <c r="F13" s="4">
        <v>0.16</v>
      </c>
      <c r="G13" s="10">
        <v>0.16</v>
      </c>
      <c r="H13" s="4">
        <v>0</v>
      </c>
      <c r="I13" s="10">
        <v>0</v>
      </c>
      <c r="J13" s="4">
        <v>17.2</v>
      </c>
      <c r="K13" s="10">
        <v>17.2</v>
      </c>
      <c r="L13" s="4">
        <v>76</v>
      </c>
      <c r="M13" s="10">
        <v>76</v>
      </c>
      <c r="N13" s="4">
        <v>0.12</v>
      </c>
      <c r="O13" s="10">
        <v>76</v>
      </c>
      <c r="P13" s="4">
        <v>0.12</v>
      </c>
      <c r="Q13" s="10">
        <v>0</v>
      </c>
      <c r="R13" s="4">
        <v>70</v>
      </c>
      <c r="S13" s="10">
        <v>34</v>
      </c>
      <c r="T13" s="4">
        <v>22</v>
      </c>
      <c r="U13" s="10">
        <v>0.2</v>
      </c>
    </row>
    <row r="14" spans="1:21" ht="15" customHeight="1" x14ac:dyDescent="0.25">
      <c r="A14" s="2"/>
      <c r="B14" s="23"/>
      <c r="C14" s="11" t="s">
        <v>80</v>
      </c>
      <c r="D14" s="24"/>
      <c r="E14" s="29"/>
      <c r="F14" s="24">
        <f t="shared" ref="F14:U14" si="0">SUM(F9:F13)</f>
        <v>32.619999999999997</v>
      </c>
      <c r="G14" s="29">
        <f t="shared" si="0"/>
        <v>33.819999999999993</v>
      </c>
      <c r="H14" s="24">
        <f t="shared" si="0"/>
        <v>16.369999999999997</v>
      </c>
      <c r="I14" s="29">
        <f t="shared" si="0"/>
        <v>18.100000000000001</v>
      </c>
      <c r="J14" s="24">
        <f t="shared" si="0"/>
        <v>99.69</v>
      </c>
      <c r="K14" s="29">
        <f t="shared" si="0"/>
        <v>112.39</v>
      </c>
      <c r="L14" s="24">
        <f t="shared" si="0"/>
        <v>716.90000000000009</v>
      </c>
      <c r="M14" s="29">
        <f t="shared" si="0"/>
        <v>788.1</v>
      </c>
      <c r="N14" s="24">
        <f t="shared" si="0"/>
        <v>0.38</v>
      </c>
      <c r="O14" s="29">
        <f t="shared" si="0"/>
        <v>100.68</v>
      </c>
      <c r="P14" s="24">
        <f t="shared" si="0"/>
        <v>34.15</v>
      </c>
      <c r="Q14" s="29">
        <f t="shared" si="0"/>
        <v>2.13</v>
      </c>
      <c r="R14" s="24">
        <f t="shared" si="0"/>
        <v>134.80000000000001</v>
      </c>
      <c r="S14" s="29">
        <f t="shared" si="0"/>
        <v>431.51</v>
      </c>
      <c r="T14" s="24">
        <f t="shared" si="0"/>
        <v>97.679999999999993</v>
      </c>
      <c r="U14" s="29">
        <f t="shared" si="0"/>
        <v>15.8</v>
      </c>
    </row>
    <row r="15" spans="1:21" x14ac:dyDescent="0.25">
      <c r="A15" s="115" t="s">
        <v>26</v>
      </c>
      <c r="B15" s="116"/>
      <c r="C15" s="108"/>
      <c r="D15" s="116"/>
      <c r="E15" s="108"/>
      <c r="F15" s="116"/>
      <c r="G15" s="108"/>
      <c r="H15" s="116"/>
      <c r="I15" s="108"/>
      <c r="J15" s="116"/>
      <c r="K15" s="108"/>
      <c r="L15" s="116"/>
      <c r="M15" s="108"/>
      <c r="N15" s="116"/>
      <c r="O15" s="108"/>
      <c r="P15" s="116"/>
      <c r="Q15" s="108"/>
      <c r="R15" s="116"/>
      <c r="S15" s="108"/>
      <c r="T15" s="116"/>
      <c r="U15" s="86"/>
    </row>
    <row r="16" spans="1:21" ht="28.5" customHeight="1" x14ac:dyDescent="0.25">
      <c r="A16" s="89"/>
      <c r="B16" s="93"/>
      <c r="C16" s="3" t="s">
        <v>46</v>
      </c>
      <c r="D16" s="4">
        <v>25</v>
      </c>
      <c r="E16" s="4">
        <v>25</v>
      </c>
      <c r="F16" s="4">
        <v>5</v>
      </c>
      <c r="G16" s="4">
        <v>5</v>
      </c>
      <c r="H16" s="4">
        <v>0.2</v>
      </c>
      <c r="I16" s="4">
        <v>0.2</v>
      </c>
      <c r="J16" s="4">
        <v>13.3</v>
      </c>
      <c r="K16" s="4">
        <v>13.3</v>
      </c>
      <c r="L16" s="4">
        <v>72</v>
      </c>
      <c r="M16" s="4">
        <v>72</v>
      </c>
      <c r="N16" s="4">
        <v>0.34</v>
      </c>
      <c r="O16" s="4">
        <v>25</v>
      </c>
      <c r="P16" s="4">
        <v>0.4</v>
      </c>
      <c r="Q16" s="4">
        <v>0</v>
      </c>
      <c r="R16" s="4">
        <v>26</v>
      </c>
      <c r="S16" s="4">
        <v>122</v>
      </c>
      <c r="T16" s="3">
        <v>38</v>
      </c>
      <c r="U16" s="4">
        <v>0.7</v>
      </c>
    </row>
    <row r="17" spans="1:21" ht="28.5" customHeight="1" x14ac:dyDescent="0.25">
      <c r="A17" s="89" t="s">
        <v>145</v>
      </c>
      <c r="B17" s="90"/>
      <c r="C17" s="3" t="s">
        <v>144</v>
      </c>
      <c r="D17" s="4">
        <v>60</v>
      </c>
      <c r="E17" s="4">
        <v>60</v>
      </c>
      <c r="F17" s="4">
        <v>0.5</v>
      </c>
      <c r="G17" s="4">
        <v>0.5</v>
      </c>
      <c r="H17" s="4">
        <v>0</v>
      </c>
      <c r="I17" s="4">
        <v>0</v>
      </c>
      <c r="J17" s="4">
        <v>1.6</v>
      </c>
      <c r="K17" s="4">
        <v>1.6</v>
      </c>
      <c r="L17" s="4">
        <v>8.4</v>
      </c>
      <c r="M17" s="4">
        <v>8.4</v>
      </c>
      <c r="N17" s="4">
        <v>0.01</v>
      </c>
      <c r="O17" s="4">
        <v>1.7</v>
      </c>
      <c r="P17" s="4" t="s">
        <v>22</v>
      </c>
      <c r="Q17" s="4" t="s">
        <v>22</v>
      </c>
      <c r="R17" s="4">
        <v>6</v>
      </c>
      <c r="S17" s="4">
        <v>8</v>
      </c>
      <c r="T17" s="3">
        <v>4.7</v>
      </c>
      <c r="U17" s="4">
        <v>0.2</v>
      </c>
    </row>
    <row r="18" spans="1:21" ht="36" x14ac:dyDescent="0.25">
      <c r="A18" s="89" t="s">
        <v>133</v>
      </c>
      <c r="B18" s="93" t="s">
        <v>121</v>
      </c>
      <c r="C18" s="3" t="s">
        <v>134</v>
      </c>
      <c r="D18" s="4">
        <v>250</v>
      </c>
      <c r="E18" s="4">
        <v>250</v>
      </c>
      <c r="F18" s="4">
        <v>6.71</v>
      </c>
      <c r="G18" s="4">
        <v>6.71</v>
      </c>
      <c r="H18" s="4">
        <v>6.31</v>
      </c>
      <c r="I18" s="4">
        <v>6.31</v>
      </c>
      <c r="J18" s="4">
        <v>14.29</v>
      </c>
      <c r="K18" s="4">
        <v>14.29</v>
      </c>
      <c r="L18" s="4">
        <v>175</v>
      </c>
      <c r="M18" s="4">
        <v>175</v>
      </c>
      <c r="N18" s="4">
        <v>0.13</v>
      </c>
      <c r="O18" s="4">
        <v>17.260000000000002</v>
      </c>
      <c r="P18" s="4">
        <v>0.03</v>
      </c>
      <c r="Q18" s="4">
        <v>1.54</v>
      </c>
      <c r="R18" s="4">
        <v>25.97</v>
      </c>
      <c r="S18" s="4">
        <v>111.55</v>
      </c>
      <c r="T18" s="4">
        <v>30.97</v>
      </c>
      <c r="U18" s="4">
        <v>3.52</v>
      </c>
    </row>
    <row r="19" spans="1:21" ht="16.5" customHeight="1" x14ac:dyDescent="0.25">
      <c r="A19" s="130" t="s">
        <v>159</v>
      </c>
      <c r="B19" s="131" t="s">
        <v>159</v>
      </c>
      <c r="C19" s="123" t="s">
        <v>160</v>
      </c>
      <c r="D19" s="120">
        <v>150</v>
      </c>
      <c r="E19" s="120">
        <v>180</v>
      </c>
      <c r="F19" s="120">
        <v>3</v>
      </c>
      <c r="G19" s="120">
        <v>3.2</v>
      </c>
      <c r="H19" s="120">
        <v>5.7</v>
      </c>
      <c r="I19" s="120">
        <v>5.9</v>
      </c>
      <c r="J19" s="120">
        <v>23.7</v>
      </c>
      <c r="K19" s="120">
        <v>23.9</v>
      </c>
      <c r="L19" s="120">
        <v>158</v>
      </c>
      <c r="M19" s="120">
        <v>159.1</v>
      </c>
      <c r="N19" s="120">
        <v>0.14000000000000001</v>
      </c>
      <c r="O19" s="120">
        <v>32.299999999999997</v>
      </c>
      <c r="P19" s="120">
        <v>0.74</v>
      </c>
      <c r="Q19" s="120">
        <v>1.34</v>
      </c>
      <c r="R19" s="120">
        <v>48.86</v>
      </c>
      <c r="S19" s="120">
        <v>80.08</v>
      </c>
      <c r="T19" s="120">
        <v>35</v>
      </c>
      <c r="U19" s="120">
        <v>1.78</v>
      </c>
    </row>
    <row r="20" spans="1:21" ht="17.25" customHeight="1" x14ac:dyDescent="0.25">
      <c r="A20" s="132" t="s">
        <v>159</v>
      </c>
      <c r="B20" s="133" t="s">
        <v>159</v>
      </c>
      <c r="C20" s="124" t="s">
        <v>160</v>
      </c>
      <c r="D20" s="119">
        <v>150</v>
      </c>
      <c r="E20" s="119">
        <v>180</v>
      </c>
      <c r="F20" s="119">
        <v>3</v>
      </c>
      <c r="G20" s="119">
        <v>3.2</v>
      </c>
      <c r="H20" s="119">
        <v>5.7</v>
      </c>
      <c r="I20" s="119">
        <v>5.9</v>
      </c>
      <c r="J20" s="119">
        <v>23.7</v>
      </c>
      <c r="K20" s="119">
        <v>23.9</v>
      </c>
      <c r="L20" s="119">
        <v>158</v>
      </c>
      <c r="M20" s="119">
        <v>159.1</v>
      </c>
      <c r="N20" s="121">
        <v>0.14000000000000001</v>
      </c>
      <c r="O20" s="121">
        <v>32.299999999999997</v>
      </c>
      <c r="P20" s="122">
        <v>0.74</v>
      </c>
      <c r="Q20" s="121">
        <v>1.34</v>
      </c>
      <c r="R20" s="121">
        <v>48.86</v>
      </c>
      <c r="S20" s="121">
        <v>80.08</v>
      </c>
      <c r="T20" s="121">
        <v>35</v>
      </c>
      <c r="U20" s="121">
        <v>1.78</v>
      </c>
    </row>
    <row r="21" spans="1:21" ht="24" customHeight="1" x14ac:dyDescent="0.25">
      <c r="A21" s="89">
        <v>488</v>
      </c>
      <c r="B21" s="93"/>
      <c r="C21" s="3" t="s">
        <v>38</v>
      </c>
      <c r="D21" s="4">
        <v>80</v>
      </c>
      <c r="E21" s="4">
        <v>100</v>
      </c>
      <c r="F21" s="4">
        <v>10.5</v>
      </c>
      <c r="G21" s="4">
        <v>13.13</v>
      </c>
      <c r="H21" s="4">
        <v>6</v>
      </c>
      <c r="I21" s="4">
        <v>7.5</v>
      </c>
      <c r="J21" s="4">
        <v>2.5</v>
      </c>
      <c r="K21" s="4">
        <v>3.13</v>
      </c>
      <c r="L21" s="4">
        <v>106.3</v>
      </c>
      <c r="M21" s="4">
        <v>132.88</v>
      </c>
      <c r="N21" s="4">
        <v>0.1</v>
      </c>
      <c r="O21" s="4">
        <v>2</v>
      </c>
      <c r="P21" s="4">
        <v>11.5</v>
      </c>
      <c r="Q21" s="4">
        <v>0.7</v>
      </c>
      <c r="R21" s="4">
        <v>37</v>
      </c>
      <c r="S21" s="4">
        <v>32</v>
      </c>
      <c r="T21" s="4">
        <v>42</v>
      </c>
      <c r="U21" s="4">
        <v>1</v>
      </c>
    </row>
    <row r="22" spans="1:21" ht="24" x14ac:dyDescent="0.25">
      <c r="A22" s="89">
        <v>868</v>
      </c>
      <c r="B22" s="93"/>
      <c r="C22" s="3" t="s">
        <v>47</v>
      </c>
      <c r="D22" s="4">
        <v>200</v>
      </c>
      <c r="E22" s="4">
        <v>200</v>
      </c>
      <c r="F22" s="4">
        <v>0.41</v>
      </c>
      <c r="G22" s="4">
        <v>0.41</v>
      </c>
      <c r="H22" s="4">
        <v>0</v>
      </c>
      <c r="I22" s="4">
        <v>0</v>
      </c>
      <c r="J22" s="4">
        <v>25.16</v>
      </c>
      <c r="K22" s="4">
        <v>25.16</v>
      </c>
      <c r="L22" s="4">
        <v>98</v>
      </c>
      <c r="M22" s="4">
        <v>98</v>
      </c>
      <c r="N22" s="4">
        <v>0.03</v>
      </c>
      <c r="O22" s="4">
        <v>15</v>
      </c>
      <c r="P22" s="4">
        <v>0</v>
      </c>
      <c r="Q22" s="4">
        <v>0</v>
      </c>
      <c r="R22" s="4">
        <v>18.600000000000001</v>
      </c>
      <c r="S22" s="4">
        <v>29.67</v>
      </c>
      <c r="T22" s="4">
        <v>9.66</v>
      </c>
      <c r="U22" s="4">
        <v>0.72</v>
      </c>
    </row>
    <row r="23" spans="1:21" ht="36" x14ac:dyDescent="0.25">
      <c r="A23" s="89" t="s">
        <v>81</v>
      </c>
      <c r="B23" s="93"/>
      <c r="C23" s="3" t="s">
        <v>106</v>
      </c>
      <c r="D23" s="4">
        <v>30</v>
      </c>
      <c r="E23" s="4">
        <v>50</v>
      </c>
      <c r="F23" s="4">
        <v>4.2300000000000004</v>
      </c>
      <c r="G23" s="4">
        <v>4.2300000000000004</v>
      </c>
      <c r="H23" s="4">
        <v>0.56999999999999995</v>
      </c>
      <c r="I23" s="4">
        <v>0.6</v>
      </c>
      <c r="J23" s="4">
        <v>22.9</v>
      </c>
      <c r="K23" s="4">
        <v>22.9</v>
      </c>
      <c r="L23" s="4">
        <v>115.7</v>
      </c>
      <c r="M23" s="4">
        <v>115.7</v>
      </c>
      <c r="N23" s="4">
        <v>0.11</v>
      </c>
      <c r="O23" s="4">
        <v>0</v>
      </c>
      <c r="P23" s="4">
        <v>0</v>
      </c>
      <c r="Q23" s="4">
        <v>1.1000000000000001</v>
      </c>
      <c r="R23" s="4">
        <v>20</v>
      </c>
      <c r="S23" s="4">
        <v>71.7</v>
      </c>
      <c r="T23" s="4">
        <v>25.2</v>
      </c>
      <c r="U23" s="4">
        <v>1.26</v>
      </c>
    </row>
    <row r="24" spans="1:21" ht="34.5" customHeight="1" x14ac:dyDescent="0.25">
      <c r="A24" s="89">
        <v>847</v>
      </c>
      <c r="B24" s="93"/>
      <c r="C24" s="3" t="s">
        <v>45</v>
      </c>
      <c r="D24" s="4">
        <v>100</v>
      </c>
      <c r="E24" s="4">
        <v>100</v>
      </c>
      <c r="F24" s="4">
        <v>0.16</v>
      </c>
      <c r="G24" s="4">
        <v>0.16</v>
      </c>
      <c r="H24" s="4">
        <v>0</v>
      </c>
      <c r="I24" s="4">
        <v>0</v>
      </c>
      <c r="J24" s="4">
        <v>17.2</v>
      </c>
      <c r="K24" s="4">
        <v>17.2</v>
      </c>
      <c r="L24" s="4">
        <v>76</v>
      </c>
      <c r="M24" s="4">
        <v>76</v>
      </c>
      <c r="N24" s="4">
        <v>0.12</v>
      </c>
      <c r="O24" s="4">
        <v>76</v>
      </c>
      <c r="P24" s="4">
        <v>0.12</v>
      </c>
      <c r="Q24" s="4">
        <v>0</v>
      </c>
      <c r="R24" s="4">
        <v>70</v>
      </c>
      <c r="S24" s="4">
        <v>34</v>
      </c>
      <c r="T24" s="4">
        <v>22</v>
      </c>
      <c r="U24" s="4">
        <v>0.2</v>
      </c>
    </row>
    <row r="25" spans="1:21" ht="36" customHeight="1" x14ac:dyDescent="0.25">
      <c r="A25" s="89"/>
      <c r="B25" s="93"/>
      <c r="C25" s="12" t="s">
        <v>40</v>
      </c>
      <c r="D25" s="4">
        <v>50</v>
      </c>
      <c r="E25" s="10">
        <v>50</v>
      </c>
      <c r="F25" s="4">
        <v>1.6</v>
      </c>
      <c r="G25" s="10">
        <v>1.6</v>
      </c>
      <c r="H25" s="4">
        <v>1.4</v>
      </c>
      <c r="I25" s="10">
        <v>1.4</v>
      </c>
      <c r="J25" s="4">
        <v>40</v>
      </c>
      <c r="K25" s="10">
        <v>40</v>
      </c>
      <c r="L25" s="4">
        <v>171</v>
      </c>
      <c r="M25" s="10">
        <v>171</v>
      </c>
      <c r="N25" s="4">
        <v>0.04</v>
      </c>
      <c r="O25" s="10" t="s">
        <v>22</v>
      </c>
      <c r="P25" s="4" t="s">
        <v>22</v>
      </c>
      <c r="Q25" s="10" t="s">
        <v>22</v>
      </c>
      <c r="R25" s="22">
        <v>9</v>
      </c>
      <c r="S25" s="10">
        <v>34.5</v>
      </c>
      <c r="T25" s="4">
        <v>6.5</v>
      </c>
      <c r="U25" s="10">
        <v>0.5</v>
      </c>
    </row>
    <row r="26" spans="1:21" ht="16.5" customHeight="1" x14ac:dyDescent="0.25">
      <c r="A26" s="89"/>
      <c r="B26" s="129"/>
      <c r="C26" s="11" t="s">
        <v>80</v>
      </c>
      <c r="D26" s="24"/>
      <c r="E26" s="29"/>
      <c r="F26" s="24">
        <f t="shared" ref="F26:U26" si="1">SUM(F16:F25)</f>
        <v>35.11</v>
      </c>
      <c r="G26" s="29">
        <f t="shared" si="1"/>
        <v>38.139999999999993</v>
      </c>
      <c r="H26" s="24">
        <f t="shared" si="1"/>
        <v>25.88</v>
      </c>
      <c r="I26" s="29">
        <f t="shared" si="1"/>
        <v>27.810000000000002</v>
      </c>
      <c r="J26" s="24">
        <f t="shared" si="1"/>
        <v>184.35</v>
      </c>
      <c r="K26" s="29">
        <f t="shared" si="1"/>
        <v>185.37999999999997</v>
      </c>
      <c r="L26" s="24">
        <f t="shared" si="1"/>
        <v>1138.4000000000001</v>
      </c>
      <c r="M26" s="29">
        <f t="shared" si="1"/>
        <v>1167.18</v>
      </c>
      <c r="N26" s="24">
        <f t="shared" si="1"/>
        <v>1.1600000000000001</v>
      </c>
      <c r="O26" s="29">
        <f t="shared" si="1"/>
        <v>201.56</v>
      </c>
      <c r="P26" s="24">
        <f t="shared" si="1"/>
        <v>13.53</v>
      </c>
      <c r="Q26" s="29">
        <f t="shared" si="1"/>
        <v>6.02</v>
      </c>
      <c r="R26" s="24">
        <f t="shared" si="1"/>
        <v>310.28999999999996</v>
      </c>
      <c r="S26" s="29">
        <f t="shared" si="1"/>
        <v>603.58000000000004</v>
      </c>
      <c r="T26" s="24">
        <f t="shared" si="1"/>
        <v>249.03</v>
      </c>
      <c r="U26" s="29">
        <f t="shared" si="1"/>
        <v>11.66</v>
      </c>
    </row>
    <row r="27" spans="1:21" x14ac:dyDescent="0.25">
      <c r="A27" s="115" t="s">
        <v>31</v>
      </c>
      <c r="B27" s="116"/>
      <c r="C27" s="108"/>
      <c r="D27" s="116"/>
      <c r="E27" s="108"/>
      <c r="F27" s="116"/>
      <c r="G27" s="108"/>
      <c r="H27" s="116"/>
      <c r="I27" s="108"/>
      <c r="J27" s="116"/>
      <c r="K27" s="108"/>
      <c r="L27" s="116"/>
      <c r="M27" s="108"/>
      <c r="N27" s="116"/>
      <c r="O27" s="108"/>
      <c r="P27" s="116"/>
      <c r="Q27" s="108"/>
      <c r="R27" s="116"/>
      <c r="S27" s="108"/>
      <c r="T27" s="116"/>
      <c r="U27" s="86"/>
    </row>
    <row r="28" spans="1:21" ht="33" customHeight="1" x14ac:dyDescent="0.25">
      <c r="A28" s="3">
        <v>688</v>
      </c>
      <c r="B28" s="89" t="s">
        <v>140</v>
      </c>
      <c r="C28" s="93"/>
      <c r="D28" s="4">
        <v>150</v>
      </c>
      <c r="E28" s="4">
        <v>200</v>
      </c>
      <c r="F28" s="4">
        <v>5.52</v>
      </c>
      <c r="G28" s="4">
        <v>5.54</v>
      </c>
      <c r="H28" s="4">
        <v>4.6100000000000003</v>
      </c>
      <c r="I28" s="4">
        <v>5</v>
      </c>
      <c r="J28" s="4">
        <v>40.31</v>
      </c>
      <c r="K28" s="4">
        <v>40.31</v>
      </c>
      <c r="L28" s="4">
        <v>213.36</v>
      </c>
      <c r="M28" s="4">
        <v>214</v>
      </c>
      <c r="N28" s="4">
        <v>0.09</v>
      </c>
      <c r="O28" s="4">
        <v>0</v>
      </c>
      <c r="P28" s="4">
        <v>0.17</v>
      </c>
      <c r="Q28" s="4">
        <v>0.05</v>
      </c>
      <c r="R28" s="4">
        <v>10.64</v>
      </c>
      <c r="S28" s="4">
        <v>47.06</v>
      </c>
      <c r="T28" s="4">
        <v>8.6300000000000008</v>
      </c>
      <c r="U28" s="4">
        <v>0.65</v>
      </c>
    </row>
    <row r="29" spans="1:21" ht="36" customHeight="1" x14ac:dyDescent="0.25">
      <c r="A29" s="3">
        <v>847</v>
      </c>
      <c r="B29" s="89" t="s">
        <v>45</v>
      </c>
      <c r="C29" s="93">
        <v>100</v>
      </c>
      <c r="D29" s="4">
        <v>100</v>
      </c>
      <c r="E29" s="4">
        <v>100</v>
      </c>
      <c r="F29" s="4">
        <v>0.16</v>
      </c>
      <c r="G29" s="4">
        <v>0.16</v>
      </c>
      <c r="H29" s="4">
        <v>0</v>
      </c>
      <c r="I29" s="4">
        <v>0</v>
      </c>
      <c r="J29" s="4">
        <v>17.2</v>
      </c>
      <c r="K29" s="4">
        <v>17.2</v>
      </c>
      <c r="L29" s="4">
        <v>76</v>
      </c>
      <c r="M29" s="4">
        <v>76</v>
      </c>
      <c r="N29" s="4">
        <v>0.12</v>
      </c>
      <c r="O29" s="4">
        <v>0.12</v>
      </c>
      <c r="P29" s="4">
        <v>0</v>
      </c>
      <c r="Q29" s="4">
        <v>70</v>
      </c>
      <c r="R29" s="4">
        <v>34</v>
      </c>
      <c r="S29" s="4">
        <v>22</v>
      </c>
      <c r="T29" s="4">
        <v>0.2</v>
      </c>
      <c r="U29" s="4">
        <v>1.2</v>
      </c>
    </row>
    <row r="30" spans="1:21" ht="21" customHeight="1" x14ac:dyDescent="0.25">
      <c r="A30" s="3">
        <v>868</v>
      </c>
      <c r="B30" s="89" t="s">
        <v>47</v>
      </c>
      <c r="C30" s="93"/>
      <c r="D30" s="4">
        <v>200</v>
      </c>
      <c r="E30" s="4">
        <v>200</v>
      </c>
      <c r="F30" s="4">
        <v>0.41</v>
      </c>
      <c r="G30" s="4">
        <v>0.41</v>
      </c>
      <c r="H30" s="4">
        <v>0</v>
      </c>
      <c r="I30" s="4">
        <v>0</v>
      </c>
      <c r="J30" s="4">
        <v>25.16</v>
      </c>
      <c r="K30" s="4">
        <v>25.16</v>
      </c>
      <c r="L30" s="4">
        <v>98</v>
      </c>
      <c r="M30" s="4">
        <v>98</v>
      </c>
      <c r="N30" s="4">
        <v>0.03</v>
      </c>
      <c r="O30" s="4">
        <v>15</v>
      </c>
      <c r="P30" s="4">
        <v>0</v>
      </c>
      <c r="Q30" s="4">
        <v>0</v>
      </c>
      <c r="R30" s="4">
        <v>18.600000000000001</v>
      </c>
      <c r="S30" s="4">
        <v>29.67</v>
      </c>
      <c r="T30" s="4">
        <v>9.66</v>
      </c>
      <c r="U30" s="4">
        <v>0.72</v>
      </c>
    </row>
    <row r="31" spans="1:21" ht="21.75" customHeight="1" x14ac:dyDescent="0.25">
      <c r="A31" s="3" t="s">
        <v>81</v>
      </c>
      <c r="B31" s="89" t="s">
        <v>24</v>
      </c>
      <c r="C31" s="93"/>
      <c r="D31" s="4">
        <v>30</v>
      </c>
      <c r="E31" s="4">
        <v>50</v>
      </c>
      <c r="F31" s="4">
        <v>4.2300000000000004</v>
      </c>
      <c r="G31" s="4">
        <v>4.2300000000000004</v>
      </c>
      <c r="H31" s="4">
        <v>0.56999999999999995</v>
      </c>
      <c r="I31" s="4">
        <v>0.6</v>
      </c>
      <c r="J31" s="4">
        <v>22.9</v>
      </c>
      <c r="K31" s="4">
        <v>22.9</v>
      </c>
      <c r="L31" s="4">
        <v>115.7</v>
      </c>
      <c r="M31" s="4">
        <v>115.7</v>
      </c>
      <c r="N31" s="4">
        <v>0.11</v>
      </c>
      <c r="O31" s="4">
        <v>0</v>
      </c>
      <c r="P31" s="4">
        <v>0</v>
      </c>
      <c r="Q31" s="4">
        <v>1.1000000000000001</v>
      </c>
      <c r="R31" s="4">
        <v>20</v>
      </c>
      <c r="S31" s="4">
        <v>71.7</v>
      </c>
      <c r="T31" s="4">
        <v>25.2</v>
      </c>
      <c r="U31" s="4">
        <v>1.26</v>
      </c>
    </row>
    <row r="32" spans="1:21" ht="33.75" customHeight="1" x14ac:dyDescent="0.25">
      <c r="A32" s="12"/>
      <c r="B32" s="96" t="s">
        <v>48</v>
      </c>
      <c r="C32" s="97"/>
      <c r="D32" s="10">
        <v>50</v>
      </c>
      <c r="E32" s="10">
        <v>50</v>
      </c>
      <c r="F32" s="10">
        <v>0.34</v>
      </c>
      <c r="G32" s="10">
        <v>0.34</v>
      </c>
      <c r="H32" s="10">
        <v>0.68</v>
      </c>
      <c r="I32" s="10">
        <v>0.68</v>
      </c>
      <c r="J32" s="10">
        <v>3.63</v>
      </c>
      <c r="K32" s="10">
        <v>3.63</v>
      </c>
      <c r="L32" s="10">
        <v>44</v>
      </c>
      <c r="M32" s="10">
        <v>44</v>
      </c>
      <c r="N32" s="10">
        <v>0.04</v>
      </c>
      <c r="O32" s="10" t="s">
        <v>22</v>
      </c>
      <c r="P32" s="10" t="s">
        <v>22</v>
      </c>
      <c r="Q32" s="10" t="s">
        <v>22</v>
      </c>
      <c r="R32" s="40">
        <v>9</v>
      </c>
      <c r="S32" s="10">
        <v>34.5</v>
      </c>
      <c r="T32" s="10">
        <v>6.5</v>
      </c>
      <c r="U32" s="10">
        <v>0.5</v>
      </c>
    </row>
    <row r="33" spans="1:21" x14ac:dyDescent="0.25">
      <c r="A33" s="39"/>
      <c r="B33" s="127" t="s">
        <v>80</v>
      </c>
      <c r="C33" s="128"/>
      <c r="D33" s="28"/>
      <c r="E33" s="30"/>
      <c r="F33" s="28">
        <f>SUM(F28:F32)</f>
        <v>10.66</v>
      </c>
      <c r="G33" s="30">
        <f t="shared" ref="G33:U33" si="2">SUM(G28:G32)</f>
        <v>10.68</v>
      </c>
      <c r="H33" s="28">
        <f t="shared" si="2"/>
        <v>5.86</v>
      </c>
      <c r="I33" s="30">
        <f t="shared" si="2"/>
        <v>6.2799999999999994</v>
      </c>
      <c r="J33" s="28">
        <f t="shared" si="2"/>
        <v>109.19999999999999</v>
      </c>
      <c r="K33" s="30">
        <f t="shared" si="2"/>
        <v>109.19999999999999</v>
      </c>
      <c r="L33" s="28">
        <f t="shared" si="2"/>
        <v>547.05999999999995</v>
      </c>
      <c r="M33" s="30">
        <f t="shared" si="2"/>
        <v>547.70000000000005</v>
      </c>
      <c r="N33" s="28">
        <f t="shared" si="2"/>
        <v>0.38999999999999996</v>
      </c>
      <c r="O33" s="30">
        <f t="shared" si="2"/>
        <v>15.12</v>
      </c>
      <c r="P33" s="28">
        <f t="shared" si="2"/>
        <v>0.17</v>
      </c>
      <c r="Q33" s="30">
        <f t="shared" si="2"/>
        <v>71.149999999999991</v>
      </c>
      <c r="R33" s="28">
        <f t="shared" si="2"/>
        <v>92.240000000000009</v>
      </c>
      <c r="S33" s="30">
        <f t="shared" si="2"/>
        <v>204.93</v>
      </c>
      <c r="T33" s="28">
        <f t="shared" si="2"/>
        <v>50.19</v>
      </c>
      <c r="U33" s="30">
        <f t="shared" si="2"/>
        <v>4.33</v>
      </c>
    </row>
  </sheetData>
  <mergeCells count="71">
    <mergeCell ref="B33:C33"/>
    <mergeCell ref="A26:B26"/>
    <mergeCell ref="L6:L7"/>
    <mergeCell ref="M6:M7"/>
    <mergeCell ref="A12:B12"/>
    <mergeCell ref="M19:M20"/>
    <mergeCell ref="A13:B13"/>
    <mergeCell ref="A15:U15"/>
    <mergeCell ref="A16:B16"/>
    <mergeCell ref="A18:B18"/>
    <mergeCell ref="H19:H20"/>
    <mergeCell ref="I19:I20"/>
    <mergeCell ref="J19:J20"/>
    <mergeCell ref="K19:K20"/>
    <mergeCell ref="A19:B20"/>
    <mergeCell ref="A8:U8"/>
    <mergeCell ref="A9:B9"/>
    <mergeCell ref="A10:B10"/>
    <mergeCell ref="A11:B11"/>
    <mergeCell ref="A17:B17"/>
    <mergeCell ref="R1:U3"/>
    <mergeCell ref="F4:G5"/>
    <mergeCell ref="H4:I5"/>
    <mergeCell ref="J4:K5"/>
    <mergeCell ref="L4:M5"/>
    <mergeCell ref="Q4:Q7"/>
    <mergeCell ref="R4:R7"/>
    <mergeCell ref="S4:S7"/>
    <mergeCell ref="T4:T7"/>
    <mergeCell ref="U4:U7"/>
    <mergeCell ref="O4:O7"/>
    <mergeCell ref="P4:P7"/>
    <mergeCell ref="N1:Q3"/>
    <mergeCell ref="A1:B7"/>
    <mergeCell ref="C1:C7"/>
    <mergeCell ref="D4:D7"/>
    <mergeCell ref="E4:E7"/>
    <mergeCell ref="F6:F7"/>
    <mergeCell ref="K6:K7"/>
    <mergeCell ref="N4:N7"/>
    <mergeCell ref="G6:G7"/>
    <mergeCell ref="H6:H7"/>
    <mergeCell ref="I6:I7"/>
    <mergeCell ref="J6:J7"/>
    <mergeCell ref="D1:E3"/>
    <mergeCell ref="F1:M3"/>
    <mergeCell ref="C19:C20"/>
    <mergeCell ref="D19:D20"/>
    <mergeCell ref="E19:E20"/>
    <mergeCell ref="F19:F20"/>
    <mergeCell ref="L19:L20"/>
    <mergeCell ref="B32:C32"/>
    <mergeCell ref="A21:B21"/>
    <mergeCell ref="A22:B22"/>
    <mergeCell ref="A23:B23"/>
    <mergeCell ref="A24:B24"/>
    <mergeCell ref="A25:B25"/>
    <mergeCell ref="A27:U27"/>
    <mergeCell ref="B28:C28"/>
    <mergeCell ref="B29:C29"/>
    <mergeCell ref="B30:C30"/>
    <mergeCell ref="B31:C31"/>
    <mergeCell ref="N19:N20"/>
    <mergeCell ref="O19:O20"/>
    <mergeCell ref="P19:P20"/>
    <mergeCell ref="G19:G20"/>
    <mergeCell ref="U19:U20"/>
    <mergeCell ref="Q19:Q20"/>
    <mergeCell ref="R19:R20"/>
    <mergeCell ref="S19:S20"/>
    <mergeCell ref="T19:T20"/>
  </mergeCells>
  <pageMargins left="0.7" right="0.7" top="0.75" bottom="0.75" header="0.3" footer="0.3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9"/>
  <sheetViews>
    <sheetView tabSelected="1" topLeftCell="A10" workbookViewId="0">
      <selection activeCell="B18" sqref="B18:C18"/>
    </sheetView>
  </sheetViews>
  <sheetFormatPr defaultRowHeight="15" x14ac:dyDescent="0.25"/>
  <cols>
    <col min="1" max="1" width="8.42578125" customWidth="1"/>
    <col min="2" max="2" width="0.140625" customWidth="1"/>
    <col min="3" max="3" width="9.85546875" customWidth="1"/>
    <col min="4" max="4" width="6.7109375" customWidth="1"/>
    <col min="5" max="5" width="6.28515625" customWidth="1"/>
    <col min="6" max="6" width="6.140625" customWidth="1"/>
    <col min="7" max="7" width="6" customWidth="1"/>
    <col min="8" max="8" width="5.7109375" customWidth="1"/>
    <col min="9" max="9" width="5.28515625" customWidth="1"/>
    <col min="10" max="10" width="5.85546875" customWidth="1"/>
    <col min="11" max="11" width="5.5703125" customWidth="1"/>
    <col min="12" max="13" width="5.7109375" customWidth="1"/>
    <col min="14" max="15" width="6" customWidth="1"/>
    <col min="16" max="16" width="5.5703125" customWidth="1"/>
    <col min="17" max="17" width="5.85546875" customWidth="1"/>
    <col min="18" max="18" width="7.42578125" customWidth="1"/>
    <col min="19" max="19" width="6.85546875" customWidth="1"/>
    <col min="20" max="20" width="7" customWidth="1"/>
    <col min="21" max="21" width="7.140625" customWidth="1"/>
  </cols>
  <sheetData>
    <row r="1" spans="1:21" x14ac:dyDescent="0.25">
      <c r="A1" s="80" t="s">
        <v>103</v>
      </c>
      <c r="B1" s="83" t="s">
        <v>87</v>
      </c>
      <c r="C1" s="100"/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6" hidden="1" customHeight="1" x14ac:dyDescent="0.25">
      <c r="A2" s="81"/>
      <c r="B2" s="101"/>
      <c r="C2" s="102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81"/>
      <c r="B3" s="101"/>
      <c r="C3" s="102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9.75" customHeight="1" x14ac:dyDescent="0.25">
      <c r="A4" s="81"/>
      <c r="B4" s="101"/>
      <c r="C4" s="102"/>
      <c r="D4" s="80" t="s">
        <v>88</v>
      </c>
      <c r="E4" s="80" t="s">
        <v>4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1.5" customHeight="1" x14ac:dyDescent="0.25">
      <c r="A5" s="81"/>
      <c r="B5" s="101"/>
      <c r="C5" s="102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81"/>
      <c r="B6" s="101"/>
      <c r="C6" s="102"/>
      <c r="D6" s="81"/>
      <c r="E6" s="81"/>
      <c r="F6" s="80" t="s">
        <v>84</v>
      </c>
      <c r="G6" s="80" t="s">
        <v>4</v>
      </c>
      <c r="H6" s="80" t="s">
        <v>84</v>
      </c>
      <c r="I6" s="80" t="s">
        <v>4</v>
      </c>
      <c r="J6" s="80" t="s">
        <v>84</v>
      </c>
      <c r="K6" s="80" t="s">
        <v>4</v>
      </c>
      <c r="L6" s="80" t="s">
        <v>84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t="9" customHeight="1" x14ac:dyDescent="0.25">
      <c r="A7" s="117"/>
      <c r="B7" s="125"/>
      <c r="C7" s="126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47.25" customHeight="1" x14ac:dyDescent="0.25">
      <c r="A9" s="4" t="s">
        <v>149</v>
      </c>
      <c r="B9" s="89" t="s">
        <v>49</v>
      </c>
      <c r="C9" s="93"/>
      <c r="D9" s="4">
        <v>200</v>
      </c>
      <c r="E9" s="4">
        <v>200</v>
      </c>
      <c r="F9" s="4">
        <v>5.64</v>
      </c>
      <c r="G9" s="4">
        <v>5.64</v>
      </c>
      <c r="H9" s="4">
        <v>5.9870000000000001</v>
      </c>
      <c r="I9" s="4">
        <v>5.9870000000000001</v>
      </c>
      <c r="J9" s="4">
        <v>61.9</v>
      </c>
      <c r="K9" s="4">
        <v>61.9</v>
      </c>
      <c r="L9" s="4">
        <v>308.267</v>
      </c>
      <c r="M9" s="4">
        <v>310</v>
      </c>
      <c r="N9" s="4">
        <v>6.7000000000000004E-2</v>
      </c>
      <c r="O9" s="4" t="s">
        <v>22</v>
      </c>
      <c r="P9" s="4">
        <v>2.3E-2</v>
      </c>
      <c r="Q9" s="4">
        <v>6.7000000000000004E-2</v>
      </c>
      <c r="R9" s="4">
        <v>20.667000000000002</v>
      </c>
      <c r="S9" s="4">
        <v>78.867000000000004</v>
      </c>
      <c r="T9" s="4">
        <v>17</v>
      </c>
      <c r="U9" s="4">
        <v>1.454</v>
      </c>
    </row>
    <row r="10" spans="1:21" ht="39.75" customHeight="1" x14ac:dyDescent="0.25">
      <c r="A10" s="3" t="s">
        <v>72</v>
      </c>
      <c r="B10" s="89" t="s">
        <v>141</v>
      </c>
      <c r="C10" s="93" t="s">
        <v>73</v>
      </c>
      <c r="D10" s="4">
        <v>110</v>
      </c>
      <c r="E10" s="4">
        <v>150</v>
      </c>
      <c r="F10" s="4">
        <v>12.74</v>
      </c>
      <c r="G10" s="4">
        <v>16</v>
      </c>
      <c r="H10" s="4">
        <v>15</v>
      </c>
      <c r="I10" s="4">
        <v>19</v>
      </c>
      <c r="J10" s="4">
        <v>6</v>
      </c>
      <c r="K10" s="4">
        <v>8</v>
      </c>
      <c r="L10" s="4">
        <v>200</v>
      </c>
      <c r="M10" s="4">
        <v>230</v>
      </c>
      <c r="N10" s="4">
        <v>0.12</v>
      </c>
      <c r="O10" s="4">
        <v>3.1949999999999998</v>
      </c>
      <c r="P10" s="3">
        <v>0.21</v>
      </c>
      <c r="Q10" s="4"/>
      <c r="R10" s="4">
        <v>46.6</v>
      </c>
      <c r="S10" s="4">
        <v>192</v>
      </c>
      <c r="T10" s="3">
        <v>13.2</v>
      </c>
      <c r="U10" s="4">
        <v>1.23</v>
      </c>
    </row>
    <row r="11" spans="1:21" ht="36.75" customHeight="1" x14ac:dyDescent="0.25">
      <c r="A11" s="3" t="s">
        <v>111</v>
      </c>
      <c r="B11" s="89" t="s">
        <v>106</v>
      </c>
      <c r="C11" s="93"/>
      <c r="D11" s="4">
        <v>30</v>
      </c>
      <c r="E11" s="4">
        <v>50</v>
      </c>
      <c r="F11" s="4">
        <v>4.2300000000000004</v>
      </c>
      <c r="G11" s="4">
        <v>4.2300000000000004</v>
      </c>
      <c r="H11" s="4">
        <v>0.56999999999999995</v>
      </c>
      <c r="I11" s="4">
        <v>0.6</v>
      </c>
      <c r="J11" s="4">
        <v>22.9</v>
      </c>
      <c r="K11" s="4">
        <v>22.9</v>
      </c>
      <c r="L11" s="4">
        <v>115.7</v>
      </c>
      <c r="M11" s="4">
        <v>115.7</v>
      </c>
      <c r="N11" s="4">
        <v>0.11</v>
      </c>
      <c r="O11" s="4">
        <v>0</v>
      </c>
      <c r="P11" s="4">
        <v>0</v>
      </c>
      <c r="Q11" s="4">
        <v>1.1000000000000001</v>
      </c>
      <c r="R11" s="4">
        <v>20</v>
      </c>
      <c r="S11" s="4">
        <v>71.7</v>
      </c>
      <c r="T11" s="4">
        <v>25.2</v>
      </c>
      <c r="U11" s="4">
        <v>1.26</v>
      </c>
    </row>
    <row r="12" spans="1:21" ht="27.75" customHeight="1" x14ac:dyDescent="0.25">
      <c r="A12" s="3" t="s">
        <v>142</v>
      </c>
      <c r="B12" s="89" t="s">
        <v>143</v>
      </c>
      <c r="C12" s="93">
        <v>200</v>
      </c>
      <c r="D12" s="4">
        <v>200</v>
      </c>
      <c r="E12" s="4">
        <v>200</v>
      </c>
      <c r="F12" s="4">
        <v>4.5999999999999996</v>
      </c>
      <c r="G12" s="4">
        <v>4.5999999999999996</v>
      </c>
      <c r="H12" s="4">
        <v>4.3</v>
      </c>
      <c r="I12" s="4">
        <v>4.3</v>
      </c>
      <c r="J12" s="4">
        <v>12.4</v>
      </c>
      <c r="K12" s="4">
        <v>12.4</v>
      </c>
      <c r="L12" s="4">
        <v>106.7</v>
      </c>
      <c r="M12" s="4">
        <v>106.7</v>
      </c>
      <c r="N12" s="4">
        <v>0.1</v>
      </c>
      <c r="O12" s="4">
        <v>1</v>
      </c>
      <c r="P12" s="4">
        <v>26</v>
      </c>
      <c r="Q12" s="4">
        <v>0.2</v>
      </c>
      <c r="R12" s="4">
        <v>163</v>
      </c>
      <c r="S12" s="4">
        <v>151</v>
      </c>
      <c r="T12" s="4">
        <v>39</v>
      </c>
      <c r="U12" s="4">
        <v>1</v>
      </c>
    </row>
    <row r="13" spans="1:21" ht="36.75" customHeight="1" x14ac:dyDescent="0.25">
      <c r="A13" s="3">
        <v>847</v>
      </c>
      <c r="B13" s="89" t="s">
        <v>52</v>
      </c>
      <c r="C13" s="97"/>
      <c r="D13" s="4">
        <v>100</v>
      </c>
      <c r="E13" s="46">
        <v>100</v>
      </c>
      <c r="F13" s="4">
        <v>0.4</v>
      </c>
      <c r="G13" s="46">
        <v>0.4</v>
      </c>
      <c r="H13" s="4">
        <v>0</v>
      </c>
      <c r="I13" s="46">
        <v>0</v>
      </c>
      <c r="J13" s="4">
        <v>10.7</v>
      </c>
      <c r="K13" s="46">
        <v>10.7</v>
      </c>
      <c r="L13" s="4">
        <v>42</v>
      </c>
      <c r="M13" s="46">
        <v>42</v>
      </c>
      <c r="N13" s="4">
        <v>0.11</v>
      </c>
      <c r="O13" s="46">
        <v>5</v>
      </c>
      <c r="P13" s="4">
        <v>0.01</v>
      </c>
      <c r="Q13" s="46">
        <v>0</v>
      </c>
      <c r="R13" s="4">
        <v>19</v>
      </c>
      <c r="S13" s="46">
        <v>16</v>
      </c>
      <c r="T13" s="46">
        <v>12</v>
      </c>
      <c r="U13" s="46">
        <v>2.2999999999999998</v>
      </c>
    </row>
    <row r="14" spans="1:21" ht="20.25" customHeight="1" x14ac:dyDescent="0.25">
      <c r="A14" s="2"/>
      <c r="B14" s="23"/>
      <c r="C14" s="11" t="s">
        <v>80</v>
      </c>
      <c r="D14" s="24"/>
      <c r="E14" s="29"/>
      <c r="F14" s="24">
        <f t="shared" ref="F14:U14" si="0">SUM(F9:F13)</f>
        <v>27.61</v>
      </c>
      <c r="G14" s="29">
        <f t="shared" si="0"/>
        <v>30.869999999999997</v>
      </c>
      <c r="H14" s="24">
        <f t="shared" si="0"/>
        <v>25.857000000000003</v>
      </c>
      <c r="I14" s="29">
        <f t="shared" si="0"/>
        <v>29.887000000000004</v>
      </c>
      <c r="J14" s="24">
        <f t="shared" si="0"/>
        <v>113.90000000000002</v>
      </c>
      <c r="K14" s="29">
        <f t="shared" si="0"/>
        <v>115.90000000000002</v>
      </c>
      <c r="L14" s="24">
        <f t="shared" si="0"/>
        <v>772.66700000000003</v>
      </c>
      <c r="M14" s="29">
        <f t="shared" si="0"/>
        <v>804.40000000000009</v>
      </c>
      <c r="N14" s="24">
        <f t="shared" si="0"/>
        <v>0.50700000000000001</v>
      </c>
      <c r="O14" s="29">
        <f t="shared" si="0"/>
        <v>9.1950000000000003</v>
      </c>
      <c r="P14" s="24">
        <f t="shared" si="0"/>
        <v>26.243000000000002</v>
      </c>
      <c r="Q14" s="29">
        <f t="shared" si="0"/>
        <v>1.367</v>
      </c>
      <c r="R14" s="24">
        <f t="shared" si="0"/>
        <v>269.267</v>
      </c>
      <c r="S14" s="29">
        <f t="shared" si="0"/>
        <v>509.56700000000001</v>
      </c>
      <c r="T14" s="29">
        <f t="shared" si="0"/>
        <v>106.4</v>
      </c>
      <c r="U14" s="29">
        <f t="shared" si="0"/>
        <v>7.2439999999999998</v>
      </c>
    </row>
    <row r="15" spans="1:21" x14ac:dyDescent="0.25">
      <c r="A15" s="115" t="s">
        <v>26</v>
      </c>
      <c r="B15" s="116"/>
      <c r="C15" s="108"/>
      <c r="D15" s="116"/>
      <c r="E15" s="108"/>
      <c r="F15" s="116"/>
      <c r="G15" s="108"/>
      <c r="H15" s="116"/>
      <c r="I15" s="108"/>
      <c r="J15" s="116"/>
      <c r="K15" s="108"/>
      <c r="L15" s="116"/>
      <c r="M15" s="108"/>
      <c r="N15" s="116"/>
      <c r="O15" s="108"/>
      <c r="P15" s="116"/>
      <c r="Q15" s="108"/>
      <c r="R15" s="116"/>
      <c r="S15" s="108"/>
      <c r="T15" s="108"/>
      <c r="U15" s="86"/>
    </row>
    <row r="16" spans="1:21" ht="23.25" customHeight="1" x14ac:dyDescent="0.25">
      <c r="A16" s="3" t="s">
        <v>145</v>
      </c>
      <c r="B16" s="89" t="s">
        <v>144</v>
      </c>
      <c r="C16" s="93"/>
      <c r="D16" s="4">
        <v>60</v>
      </c>
      <c r="E16" s="4">
        <v>60</v>
      </c>
      <c r="F16" s="4">
        <v>0.5</v>
      </c>
      <c r="G16" s="4">
        <v>0.5</v>
      </c>
      <c r="H16" s="4">
        <v>0</v>
      </c>
      <c r="I16" s="4">
        <v>0</v>
      </c>
      <c r="J16" s="4">
        <v>1.6</v>
      </c>
      <c r="K16" s="4">
        <v>1.6</v>
      </c>
      <c r="L16" s="4">
        <v>8.4</v>
      </c>
      <c r="M16" s="4">
        <v>8.4</v>
      </c>
      <c r="N16" s="4">
        <v>0.01</v>
      </c>
      <c r="O16" s="4">
        <v>1.7</v>
      </c>
      <c r="P16" s="4" t="s">
        <v>22</v>
      </c>
      <c r="Q16" s="4" t="s">
        <v>22</v>
      </c>
      <c r="R16" s="4">
        <v>6</v>
      </c>
      <c r="S16" s="4">
        <v>8</v>
      </c>
      <c r="T16" s="4">
        <v>4.7</v>
      </c>
      <c r="U16" s="4">
        <v>0.2</v>
      </c>
    </row>
    <row r="17" spans="1:21" ht="33" customHeight="1" x14ac:dyDescent="0.25">
      <c r="A17" s="4"/>
      <c r="B17" s="89" t="s">
        <v>176</v>
      </c>
      <c r="C17" s="93"/>
      <c r="D17" s="4">
        <v>250</v>
      </c>
      <c r="E17" s="4">
        <v>250</v>
      </c>
      <c r="F17" s="4">
        <v>4.5</v>
      </c>
      <c r="G17" s="4">
        <v>4.5</v>
      </c>
      <c r="H17" s="4">
        <v>4.5999999999999996</v>
      </c>
      <c r="I17" s="4">
        <v>4.5999999999999996</v>
      </c>
      <c r="J17" s="4">
        <v>13.19</v>
      </c>
      <c r="K17" s="4">
        <v>13.19</v>
      </c>
      <c r="L17" s="4">
        <v>106.79</v>
      </c>
      <c r="M17" s="4">
        <v>106.79</v>
      </c>
      <c r="N17" s="4">
        <v>0.14000000000000001</v>
      </c>
      <c r="O17" s="4">
        <v>20.059999999999999</v>
      </c>
      <c r="P17" s="4">
        <v>0.28999999999999998</v>
      </c>
      <c r="Q17" s="4">
        <v>0.1</v>
      </c>
      <c r="R17" s="4">
        <v>38.17</v>
      </c>
      <c r="S17" s="4">
        <v>111.41</v>
      </c>
      <c r="T17" s="4">
        <v>31.43</v>
      </c>
      <c r="U17" s="4">
        <v>1.61</v>
      </c>
    </row>
    <row r="18" spans="1:21" ht="34.5" customHeight="1" x14ac:dyDescent="0.25">
      <c r="A18" s="3" t="s">
        <v>122</v>
      </c>
      <c r="B18" s="89" t="s">
        <v>27</v>
      </c>
      <c r="C18" s="93"/>
      <c r="D18" s="4">
        <v>200</v>
      </c>
      <c r="E18" s="4">
        <v>200</v>
      </c>
      <c r="F18" s="4">
        <v>10.62</v>
      </c>
      <c r="G18" s="4">
        <v>10.62</v>
      </c>
      <c r="H18" s="4">
        <v>7.69</v>
      </c>
      <c r="I18" s="4">
        <v>7.69</v>
      </c>
      <c r="J18" s="4">
        <v>57.18</v>
      </c>
      <c r="K18" s="4">
        <v>57.18</v>
      </c>
      <c r="L18" s="4">
        <v>326.22000000000003</v>
      </c>
      <c r="M18" s="4">
        <v>326.22000000000003</v>
      </c>
      <c r="N18" s="4">
        <v>0.44</v>
      </c>
      <c r="O18" s="4" t="s">
        <v>22</v>
      </c>
      <c r="P18" s="4">
        <v>2.3E-2</v>
      </c>
      <c r="Q18" s="4">
        <v>6.7000000000000004E-2</v>
      </c>
      <c r="R18" s="4">
        <v>60.26</v>
      </c>
      <c r="S18" s="4">
        <v>251.59</v>
      </c>
      <c r="T18" s="4">
        <v>82.52</v>
      </c>
      <c r="U18" s="4">
        <v>6.73</v>
      </c>
    </row>
    <row r="19" spans="1:21" ht="24" customHeight="1" x14ac:dyDescent="0.25">
      <c r="A19" s="4" t="s">
        <v>136</v>
      </c>
      <c r="B19" s="89" t="s">
        <v>146</v>
      </c>
      <c r="C19" s="93"/>
      <c r="D19" s="4">
        <v>80</v>
      </c>
      <c r="E19" s="4">
        <v>100</v>
      </c>
      <c r="F19" s="4">
        <v>14.64</v>
      </c>
      <c r="G19" s="4">
        <v>18.3</v>
      </c>
      <c r="H19" s="4">
        <v>12.18</v>
      </c>
      <c r="I19" s="4">
        <v>15.23</v>
      </c>
      <c r="J19" s="4">
        <v>27.09</v>
      </c>
      <c r="K19" s="4">
        <v>33.86</v>
      </c>
      <c r="L19" s="4">
        <v>326</v>
      </c>
      <c r="M19" s="4">
        <v>407.5</v>
      </c>
      <c r="N19" s="4">
        <v>0.36</v>
      </c>
      <c r="O19" s="4">
        <v>4.5</v>
      </c>
      <c r="P19" s="4">
        <v>0.09</v>
      </c>
      <c r="Q19" s="4">
        <v>1.9950000000000001</v>
      </c>
      <c r="R19" s="4">
        <v>36.284999999999997</v>
      </c>
      <c r="S19" s="4">
        <v>191.07</v>
      </c>
      <c r="T19" s="4">
        <v>30.585000000000001</v>
      </c>
      <c r="U19" s="4">
        <v>2.0099999999999998</v>
      </c>
    </row>
    <row r="20" spans="1:21" ht="33.75" customHeight="1" x14ac:dyDescent="0.25">
      <c r="A20" s="3" t="s">
        <v>111</v>
      </c>
      <c r="B20" s="89" t="s">
        <v>106</v>
      </c>
      <c r="C20" s="93"/>
      <c r="D20" s="4">
        <v>40</v>
      </c>
      <c r="E20" s="4">
        <v>60</v>
      </c>
      <c r="F20" s="4">
        <v>4.2300000000000004</v>
      </c>
      <c r="G20" s="4">
        <v>4.2300000000000004</v>
      </c>
      <c r="H20" s="4">
        <v>0.56999999999999995</v>
      </c>
      <c r="I20" s="4">
        <v>0.6</v>
      </c>
      <c r="J20" s="4">
        <v>22.9</v>
      </c>
      <c r="K20" s="4">
        <v>22.9</v>
      </c>
      <c r="L20" s="4">
        <v>115.7</v>
      </c>
      <c r="M20" s="4">
        <v>115.7</v>
      </c>
      <c r="N20" s="4">
        <v>0.11</v>
      </c>
      <c r="O20" s="4">
        <v>0</v>
      </c>
      <c r="P20" s="4">
        <v>0</v>
      </c>
      <c r="Q20" s="4">
        <v>1.1000000000000001</v>
      </c>
      <c r="R20" s="4">
        <v>20</v>
      </c>
      <c r="S20" s="4">
        <v>71.7</v>
      </c>
      <c r="T20" s="4">
        <v>25.2</v>
      </c>
      <c r="U20" s="4">
        <v>1.26</v>
      </c>
    </row>
    <row r="21" spans="1:21" ht="23.25" customHeight="1" x14ac:dyDescent="0.25">
      <c r="A21" s="4" t="s">
        <v>147</v>
      </c>
      <c r="B21" s="89" t="s">
        <v>53</v>
      </c>
      <c r="C21" s="93"/>
      <c r="D21" s="4">
        <v>200</v>
      </c>
      <c r="E21" s="4">
        <v>200</v>
      </c>
      <c r="F21" s="4">
        <v>0.4</v>
      </c>
      <c r="G21" s="4">
        <v>0.4</v>
      </c>
      <c r="H21" s="4">
        <v>0.1</v>
      </c>
      <c r="I21" s="4">
        <v>0.1</v>
      </c>
      <c r="J21" s="4">
        <v>14.4</v>
      </c>
      <c r="K21" s="4">
        <v>14.4</v>
      </c>
      <c r="L21" s="4">
        <v>92</v>
      </c>
      <c r="M21" s="4">
        <v>92</v>
      </c>
      <c r="N21" s="4">
        <v>0</v>
      </c>
      <c r="O21" s="4">
        <v>20</v>
      </c>
      <c r="P21" s="4">
        <v>0</v>
      </c>
      <c r="Q21" s="4">
        <v>0</v>
      </c>
      <c r="R21" s="4">
        <v>2.4</v>
      </c>
      <c r="S21" s="4">
        <v>3.85</v>
      </c>
      <c r="T21" s="4">
        <v>0</v>
      </c>
      <c r="U21" s="4">
        <v>0.06</v>
      </c>
    </row>
    <row r="22" spans="1:21" ht="39.75" customHeight="1" x14ac:dyDescent="0.25">
      <c r="A22" s="3">
        <v>847</v>
      </c>
      <c r="B22" s="89" t="s">
        <v>52</v>
      </c>
      <c r="C22" s="97"/>
      <c r="D22" s="4">
        <v>100</v>
      </c>
      <c r="E22" s="46">
        <v>100</v>
      </c>
      <c r="F22" s="4">
        <v>0.4</v>
      </c>
      <c r="G22" s="46">
        <v>0.4</v>
      </c>
      <c r="H22" s="4">
        <v>0</v>
      </c>
      <c r="I22" s="46">
        <v>0</v>
      </c>
      <c r="J22" s="4">
        <v>10.7</v>
      </c>
      <c r="K22" s="46">
        <v>10.7</v>
      </c>
      <c r="L22" s="4">
        <v>42</v>
      </c>
      <c r="M22" s="46">
        <v>42</v>
      </c>
      <c r="N22" s="4">
        <v>0.11</v>
      </c>
      <c r="O22" s="46">
        <v>5</v>
      </c>
      <c r="P22" s="4">
        <v>0.01</v>
      </c>
      <c r="Q22" s="46">
        <v>0</v>
      </c>
      <c r="R22" s="4">
        <v>19</v>
      </c>
      <c r="S22" s="46">
        <v>16</v>
      </c>
      <c r="T22" s="4">
        <v>12</v>
      </c>
      <c r="U22" s="46">
        <v>2.2999999999999998</v>
      </c>
    </row>
    <row r="23" spans="1:21" ht="21" customHeight="1" x14ac:dyDescent="0.25">
      <c r="A23" s="2"/>
      <c r="B23" s="23"/>
      <c r="C23" s="11" t="s">
        <v>80</v>
      </c>
      <c r="D23" s="24"/>
      <c r="E23" s="29"/>
      <c r="F23" s="24">
        <f t="shared" ref="F23:U23" si="1">SUM(F16:F22)</f>
        <v>35.289999999999992</v>
      </c>
      <c r="G23" s="29">
        <f t="shared" si="1"/>
        <v>38.950000000000003</v>
      </c>
      <c r="H23" s="24">
        <f t="shared" si="1"/>
        <v>25.14</v>
      </c>
      <c r="I23" s="29">
        <f t="shared" si="1"/>
        <v>28.220000000000002</v>
      </c>
      <c r="J23" s="24">
        <f t="shared" si="1"/>
        <v>147.06</v>
      </c>
      <c r="K23" s="29">
        <f t="shared" si="1"/>
        <v>153.82999999999998</v>
      </c>
      <c r="L23" s="24">
        <f t="shared" si="1"/>
        <v>1017.1100000000001</v>
      </c>
      <c r="M23" s="29">
        <f t="shared" si="1"/>
        <v>1098.6100000000001</v>
      </c>
      <c r="N23" s="24">
        <f t="shared" si="1"/>
        <v>1.1700000000000002</v>
      </c>
      <c r="O23" s="29">
        <f t="shared" si="1"/>
        <v>51.26</v>
      </c>
      <c r="P23" s="24">
        <f t="shared" si="1"/>
        <v>0.41300000000000003</v>
      </c>
      <c r="Q23" s="29">
        <f t="shared" si="1"/>
        <v>3.262</v>
      </c>
      <c r="R23" s="24">
        <f t="shared" si="1"/>
        <v>182.11500000000001</v>
      </c>
      <c r="S23" s="29">
        <f t="shared" si="1"/>
        <v>653.62</v>
      </c>
      <c r="T23" s="24">
        <f t="shared" si="1"/>
        <v>186.435</v>
      </c>
      <c r="U23" s="29">
        <f t="shared" si="1"/>
        <v>14.170000000000002</v>
      </c>
    </row>
    <row r="24" spans="1:21" x14ac:dyDescent="0.25">
      <c r="A24" s="115" t="s">
        <v>31</v>
      </c>
      <c r="B24" s="116"/>
      <c r="C24" s="108"/>
      <c r="D24" s="116"/>
      <c r="E24" s="108"/>
      <c r="F24" s="116"/>
      <c r="G24" s="108"/>
      <c r="H24" s="116"/>
      <c r="I24" s="108"/>
      <c r="J24" s="116"/>
      <c r="K24" s="108"/>
      <c r="L24" s="116"/>
      <c r="M24" s="108"/>
      <c r="N24" s="116"/>
      <c r="O24" s="108"/>
      <c r="P24" s="116"/>
      <c r="Q24" s="108"/>
      <c r="R24" s="116"/>
      <c r="S24" s="108"/>
      <c r="T24" s="116"/>
      <c r="U24" s="86"/>
    </row>
    <row r="25" spans="1:21" ht="46.5" customHeight="1" x14ac:dyDescent="0.25">
      <c r="A25" s="94" t="s">
        <v>150</v>
      </c>
      <c r="B25" s="95"/>
      <c r="C25" s="3" t="s">
        <v>112</v>
      </c>
      <c r="D25" s="4">
        <v>200</v>
      </c>
      <c r="E25" s="4">
        <v>250</v>
      </c>
      <c r="F25" s="4">
        <v>5.64</v>
      </c>
      <c r="G25" s="4">
        <v>5.64</v>
      </c>
      <c r="H25" s="4">
        <v>5.9870000000000001</v>
      </c>
      <c r="I25" s="4">
        <v>5.9870000000000001</v>
      </c>
      <c r="J25" s="4">
        <v>61.9</v>
      </c>
      <c r="K25" s="4">
        <v>61.9</v>
      </c>
      <c r="L25" s="4">
        <v>308.27600000000001</v>
      </c>
      <c r="M25" s="4">
        <v>308.267</v>
      </c>
      <c r="N25" s="4">
        <v>6.7000000000000004E-2</v>
      </c>
      <c r="O25" s="4">
        <v>0</v>
      </c>
      <c r="P25" s="4">
        <v>2.3E-2</v>
      </c>
      <c r="Q25" s="4">
        <v>6.7000000000000004E-2</v>
      </c>
      <c r="R25" s="4">
        <v>20.667000000000002</v>
      </c>
      <c r="S25" s="4">
        <v>78.867000000000004</v>
      </c>
      <c r="T25" s="4">
        <v>17</v>
      </c>
      <c r="U25" s="4">
        <v>1.454</v>
      </c>
    </row>
    <row r="26" spans="1:21" ht="24" customHeight="1" x14ac:dyDescent="0.25">
      <c r="A26" s="89" t="s">
        <v>111</v>
      </c>
      <c r="B26" s="93"/>
      <c r="C26" s="3" t="s">
        <v>50</v>
      </c>
      <c r="D26" s="4">
        <v>200</v>
      </c>
      <c r="E26" s="4">
        <v>200</v>
      </c>
      <c r="F26" s="4">
        <v>2.8</v>
      </c>
      <c r="G26" s="4">
        <v>2.8</v>
      </c>
      <c r="H26" s="4">
        <v>2.5</v>
      </c>
      <c r="I26" s="4">
        <v>2.5</v>
      </c>
      <c r="J26" s="4">
        <v>11.7</v>
      </c>
      <c r="K26" s="4">
        <v>11.7</v>
      </c>
      <c r="L26" s="4">
        <v>78</v>
      </c>
      <c r="M26" s="4">
        <v>78</v>
      </c>
      <c r="N26" s="4">
        <v>0.06</v>
      </c>
      <c r="O26" s="4">
        <v>3.2</v>
      </c>
      <c r="P26" s="3" t="s">
        <v>51</v>
      </c>
      <c r="Q26" s="4" t="s">
        <v>22</v>
      </c>
      <c r="R26" s="4">
        <v>121</v>
      </c>
      <c r="S26" s="4">
        <v>94</v>
      </c>
      <c r="T26" s="3">
        <v>121</v>
      </c>
      <c r="U26" s="4">
        <v>0.02</v>
      </c>
    </row>
    <row r="27" spans="1:21" ht="24" customHeight="1" x14ac:dyDescent="0.25">
      <c r="A27" s="94" t="s">
        <v>111</v>
      </c>
      <c r="B27" s="95"/>
      <c r="C27" s="3" t="s">
        <v>24</v>
      </c>
      <c r="D27" s="4">
        <v>30</v>
      </c>
      <c r="E27" s="4">
        <v>50</v>
      </c>
      <c r="F27" s="4">
        <v>4.2300000000000004</v>
      </c>
      <c r="G27" s="4">
        <v>4.2300000000000004</v>
      </c>
      <c r="H27" s="4">
        <v>0.56999999999999995</v>
      </c>
      <c r="I27" s="4">
        <v>0.6</v>
      </c>
      <c r="J27" s="4">
        <v>22.9</v>
      </c>
      <c r="K27" s="4">
        <v>22.9</v>
      </c>
      <c r="L27" s="4">
        <v>115.7</v>
      </c>
      <c r="M27" s="4">
        <v>115.7</v>
      </c>
      <c r="N27" s="4">
        <v>0.11</v>
      </c>
      <c r="O27" s="4">
        <v>0</v>
      </c>
      <c r="P27" s="4">
        <v>0</v>
      </c>
      <c r="Q27" s="4">
        <v>1.1000000000000001</v>
      </c>
      <c r="R27" s="4">
        <v>20</v>
      </c>
      <c r="S27" s="4">
        <v>71.7</v>
      </c>
      <c r="T27" s="4">
        <v>25.2</v>
      </c>
      <c r="U27" s="4">
        <v>1.26</v>
      </c>
    </row>
    <row r="28" spans="1:21" ht="34.5" customHeight="1" x14ac:dyDescent="0.25">
      <c r="A28" s="96">
        <v>847</v>
      </c>
      <c r="B28" s="97" t="s">
        <v>52</v>
      </c>
      <c r="C28" s="12" t="s">
        <v>52</v>
      </c>
      <c r="D28" s="10">
        <v>100</v>
      </c>
      <c r="E28" s="10">
        <v>100</v>
      </c>
      <c r="F28" s="10">
        <v>0.4</v>
      </c>
      <c r="G28" s="10">
        <v>0.4</v>
      </c>
      <c r="H28" s="10">
        <v>0</v>
      </c>
      <c r="I28" s="10">
        <v>0</v>
      </c>
      <c r="J28" s="10">
        <v>10.7</v>
      </c>
      <c r="K28" s="10">
        <v>10.7</v>
      </c>
      <c r="L28" s="10">
        <v>42</v>
      </c>
      <c r="M28" s="10">
        <v>42</v>
      </c>
      <c r="N28" s="10">
        <v>0.11</v>
      </c>
      <c r="O28" s="10">
        <v>5</v>
      </c>
      <c r="P28" s="10">
        <v>0.01</v>
      </c>
      <c r="Q28" s="10">
        <v>0</v>
      </c>
      <c r="R28" s="40">
        <v>19</v>
      </c>
      <c r="S28" s="10">
        <v>16</v>
      </c>
      <c r="T28" s="10">
        <v>12</v>
      </c>
      <c r="U28" s="10">
        <v>2.2999999999999998</v>
      </c>
    </row>
    <row r="29" spans="1:21" x14ac:dyDescent="0.25">
      <c r="A29" s="39"/>
      <c r="B29" s="28"/>
      <c r="C29" s="30" t="s">
        <v>80</v>
      </c>
      <c r="D29" s="28"/>
      <c r="E29" s="30"/>
      <c r="F29" s="28">
        <f>SUM(F25:F28)</f>
        <v>13.07</v>
      </c>
      <c r="G29" s="30">
        <f t="shared" ref="G29:U29" si="2">SUM(G25:G28)</f>
        <v>13.07</v>
      </c>
      <c r="H29" s="28">
        <f t="shared" si="2"/>
        <v>9.0570000000000004</v>
      </c>
      <c r="I29" s="30">
        <f t="shared" si="2"/>
        <v>9.0869999999999997</v>
      </c>
      <c r="J29" s="28">
        <f t="shared" si="2"/>
        <v>107.2</v>
      </c>
      <c r="K29" s="30">
        <f t="shared" si="2"/>
        <v>107.2</v>
      </c>
      <c r="L29" s="28">
        <f t="shared" si="2"/>
        <v>543.976</v>
      </c>
      <c r="M29" s="30">
        <f t="shared" si="2"/>
        <v>543.96699999999998</v>
      </c>
      <c r="N29" s="28">
        <f t="shared" si="2"/>
        <v>0.34699999999999998</v>
      </c>
      <c r="O29" s="30">
        <f t="shared" si="2"/>
        <v>8.1999999999999993</v>
      </c>
      <c r="P29" s="28">
        <f t="shared" si="2"/>
        <v>3.3000000000000002E-2</v>
      </c>
      <c r="Q29" s="30">
        <f t="shared" si="2"/>
        <v>1.167</v>
      </c>
      <c r="R29" s="28">
        <f t="shared" si="2"/>
        <v>180.667</v>
      </c>
      <c r="S29" s="30">
        <f t="shared" si="2"/>
        <v>260.56700000000001</v>
      </c>
      <c r="T29" s="28">
        <f t="shared" si="2"/>
        <v>175.2</v>
      </c>
      <c r="U29" s="30">
        <f t="shared" si="2"/>
        <v>5.0339999999999998</v>
      </c>
    </row>
  </sheetData>
  <mergeCells count="47">
    <mergeCell ref="A1:A7"/>
    <mergeCell ref="B1:C7"/>
    <mergeCell ref="D4:D7"/>
    <mergeCell ref="E4:E7"/>
    <mergeCell ref="F6:F7"/>
    <mergeCell ref="D1:E3"/>
    <mergeCell ref="F1:M3"/>
    <mergeCell ref="G6:G7"/>
    <mergeCell ref="H6:H7"/>
    <mergeCell ref="I6:I7"/>
    <mergeCell ref="J6:J7"/>
    <mergeCell ref="K6:K7"/>
    <mergeCell ref="L6:L7"/>
    <mergeCell ref="M6:M7"/>
    <mergeCell ref="N1:Q3"/>
    <mergeCell ref="R1:U3"/>
    <mergeCell ref="F4:G5"/>
    <mergeCell ref="H4:I5"/>
    <mergeCell ref="J4:K5"/>
    <mergeCell ref="L4:M5"/>
    <mergeCell ref="R4:R7"/>
    <mergeCell ref="S4:S7"/>
    <mergeCell ref="T4:T7"/>
    <mergeCell ref="U4:U7"/>
    <mergeCell ref="N4:N7"/>
    <mergeCell ref="O4:O7"/>
    <mergeCell ref="P4:P7"/>
    <mergeCell ref="Q4:Q7"/>
    <mergeCell ref="B19:C19"/>
    <mergeCell ref="A8:U8"/>
    <mergeCell ref="B9:C9"/>
    <mergeCell ref="B10:C10"/>
    <mergeCell ref="B11:C11"/>
    <mergeCell ref="B12:C12"/>
    <mergeCell ref="B13:C13"/>
    <mergeCell ref="A15:U15"/>
    <mergeCell ref="B16:C16"/>
    <mergeCell ref="B17:C17"/>
    <mergeCell ref="B18:C18"/>
    <mergeCell ref="A25:B25"/>
    <mergeCell ref="A26:B26"/>
    <mergeCell ref="A27:B27"/>
    <mergeCell ref="A28:B28"/>
    <mergeCell ref="B20:C20"/>
    <mergeCell ref="B21:C21"/>
    <mergeCell ref="B22:C22"/>
    <mergeCell ref="A24:U24"/>
  </mergeCells>
  <pageMargins left="0.7" right="0.7" top="0.75" bottom="0.75" header="0.3" footer="0.3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opLeftCell="A7" workbookViewId="0">
      <selection activeCell="H27" sqref="H27"/>
    </sheetView>
  </sheetViews>
  <sheetFormatPr defaultRowHeight="15" x14ac:dyDescent="0.25"/>
  <cols>
    <col min="1" max="1" width="8.28515625" customWidth="1"/>
    <col min="2" max="2" width="9.140625" hidden="1" customWidth="1"/>
    <col min="3" max="3" width="10.140625" customWidth="1"/>
    <col min="4" max="4" width="5.28515625" customWidth="1"/>
    <col min="5" max="5" width="5.7109375" customWidth="1"/>
    <col min="6" max="6" width="5.28515625" customWidth="1"/>
    <col min="7" max="7" width="5.42578125" customWidth="1"/>
    <col min="8" max="8" width="5.28515625" customWidth="1"/>
    <col min="9" max="9" width="5.42578125" customWidth="1"/>
    <col min="10" max="10" width="6" customWidth="1"/>
    <col min="11" max="11" width="6.140625" customWidth="1"/>
    <col min="12" max="13" width="5.85546875" customWidth="1"/>
    <col min="14" max="14" width="6" customWidth="1"/>
    <col min="15" max="15" width="6.28515625" customWidth="1"/>
    <col min="16" max="16" width="5.7109375" customWidth="1"/>
    <col min="17" max="17" width="6.42578125" customWidth="1"/>
    <col min="18" max="18" width="7" customWidth="1"/>
    <col min="19" max="19" width="6.42578125" customWidth="1"/>
    <col min="20" max="20" width="7" customWidth="1"/>
    <col min="21" max="21" width="7.7109375" customWidth="1"/>
  </cols>
  <sheetData>
    <row r="1" spans="1:21" x14ac:dyDescent="0.25">
      <c r="A1" s="80" t="s">
        <v>76</v>
      </c>
      <c r="B1" s="83" t="s">
        <v>91</v>
      </c>
      <c r="C1" s="100"/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3.75" hidden="1" customHeight="1" x14ac:dyDescent="0.25">
      <c r="A2" s="81"/>
      <c r="B2" s="101"/>
      <c r="C2" s="102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81"/>
      <c r="B3" s="101"/>
      <c r="C3" s="102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12" customHeight="1" x14ac:dyDescent="0.25">
      <c r="A4" s="81"/>
      <c r="B4" s="101"/>
      <c r="C4" s="102"/>
      <c r="D4" s="80" t="s">
        <v>88</v>
      </c>
      <c r="E4" s="80" t="s">
        <v>4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1.5" hidden="1" customHeight="1" x14ac:dyDescent="0.25">
      <c r="A5" s="81"/>
      <c r="B5" s="101"/>
      <c r="C5" s="102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81"/>
      <c r="B6" s="101"/>
      <c r="C6" s="102"/>
      <c r="D6" s="81"/>
      <c r="E6" s="81"/>
      <c r="F6" s="80" t="s">
        <v>84</v>
      </c>
      <c r="G6" s="80" t="s">
        <v>4</v>
      </c>
      <c r="H6" s="80" t="s">
        <v>84</v>
      </c>
      <c r="I6" s="80" t="s">
        <v>4</v>
      </c>
      <c r="J6" s="80" t="s">
        <v>84</v>
      </c>
      <c r="K6" s="80" t="s">
        <v>4</v>
      </c>
      <c r="L6" s="80" t="s">
        <v>84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t="18.75" customHeight="1" x14ac:dyDescent="0.25">
      <c r="A7" s="117"/>
      <c r="B7" s="125"/>
      <c r="C7" s="126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30.75" customHeight="1" x14ac:dyDescent="0.25">
      <c r="A9" s="4">
        <v>436</v>
      </c>
      <c r="B9" s="89" t="s">
        <v>55</v>
      </c>
      <c r="C9" s="93"/>
      <c r="D9" s="4">
        <v>190</v>
      </c>
      <c r="E9" s="4">
        <v>220</v>
      </c>
      <c r="F9" s="4">
        <v>34.409999999999997</v>
      </c>
      <c r="G9" s="4">
        <v>34.409999999999997</v>
      </c>
      <c r="H9" s="4">
        <v>9.34</v>
      </c>
      <c r="I9" s="4">
        <v>9.34</v>
      </c>
      <c r="J9" s="4">
        <v>27.44</v>
      </c>
      <c r="K9" s="4">
        <v>27.44</v>
      </c>
      <c r="L9" s="4">
        <v>331.25</v>
      </c>
      <c r="M9" s="4">
        <v>331.25</v>
      </c>
      <c r="N9" s="4">
        <v>0.06</v>
      </c>
      <c r="O9" s="4">
        <v>1.95</v>
      </c>
      <c r="P9" s="4">
        <v>0.08</v>
      </c>
      <c r="Q9" s="4">
        <v>0.17</v>
      </c>
      <c r="R9" s="4">
        <v>215.69</v>
      </c>
      <c r="S9" s="4">
        <v>81.45</v>
      </c>
      <c r="T9" s="4">
        <v>33.51</v>
      </c>
      <c r="U9" s="4">
        <v>0.69</v>
      </c>
    </row>
    <row r="10" spans="1:21" ht="21.75" customHeight="1" x14ac:dyDescent="0.25">
      <c r="A10" s="3">
        <v>868</v>
      </c>
      <c r="B10" s="89" t="s">
        <v>56</v>
      </c>
      <c r="C10" s="93"/>
      <c r="D10" s="4">
        <v>200</v>
      </c>
      <c r="E10" s="4">
        <v>200</v>
      </c>
      <c r="F10" s="4">
        <v>1</v>
      </c>
      <c r="G10" s="4">
        <v>1</v>
      </c>
      <c r="H10" s="4">
        <v>0</v>
      </c>
      <c r="I10" s="4">
        <v>0</v>
      </c>
      <c r="J10" s="4">
        <v>23.46</v>
      </c>
      <c r="K10" s="4">
        <v>23.46</v>
      </c>
      <c r="L10" s="4">
        <v>94.25</v>
      </c>
      <c r="M10" s="4">
        <v>94.25</v>
      </c>
      <c r="N10" s="4">
        <v>0.03</v>
      </c>
      <c r="O10" s="4">
        <v>4.01</v>
      </c>
      <c r="P10" s="4">
        <v>0.01</v>
      </c>
      <c r="Q10" s="4">
        <v>0</v>
      </c>
      <c r="R10" s="4">
        <v>16.04</v>
      </c>
      <c r="S10" s="4">
        <v>20.12</v>
      </c>
      <c r="T10" s="4">
        <v>1.01</v>
      </c>
      <c r="U10" s="4">
        <v>0.4</v>
      </c>
    </row>
    <row r="11" spans="1:21" ht="39" customHeight="1" x14ac:dyDescent="0.25">
      <c r="A11" s="3" t="s">
        <v>111</v>
      </c>
      <c r="B11" s="89" t="s">
        <v>106</v>
      </c>
      <c r="C11" s="93"/>
      <c r="D11" s="4">
        <v>30</v>
      </c>
      <c r="E11" s="4">
        <v>50</v>
      </c>
      <c r="F11" s="4">
        <v>4.2300000000000004</v>
      </c>
      <c r="G11" s="4">
        <v>4.2300000000000004</v>
      </c>
      <c r="H11" s="4">
        <v>0.56999999999999995</v>
      </c>
      <c r="I11" s="4">
        <v>0.6</v>
      </c>
      <c r="J11" s="4">
        <v>22.9</v>
      </c>
      <c r="K11" s="4">
        <v>22.9</v>
      </c>
      <c r="L11" s="4">
        <v>115.7</v>
      </c>
      <c r="M11" s="4">
        <v>115.7</v>
      </c>
      <c r="N11" s="4">
        <v>0.11</v>
      </c>
      <c r="O11" s="4">
        <v>0</v>
      </c>
      <c r="P11" s="4">
        <v>0</v>
      </c>
      <c r="Q11" s="4">
        <v>1.1000000000000001</v>
      </c>
      <c r="R11" s="4">
        <v>20</v>
      </c>
      <c r="S11" s="4">
        <v>71.7</v>
      </c>
      <c r="T11" s="4">
        <v>25.2</v>
      </c>
      <c r="U11" s="4">
        <v>1.26</v>
      </c>
    </row>
    <row r="12" spans="1:21" ht="36" customHeight="1" x14ac:dyDescent="0.25">
      <c r="A12" s="3" t="s">
        <v>111</v>
      </c>
      <c r="B12" s="89" t="s">
        <v>57</v>
      </c>
      <c r="C12" s="93"/>
      <c r="D12" s="4">
        <v>100</v>
      </c>
      <c r="E12" s="4">
        <v>100</v>
      </c>
      <c r="F12" s="4">
        <v>3</v>
      </c>
      <c r="G12" s="4">
        <v>3</v>
      </c>
      <c r="H12" s="4">
        <v>0</v>
      </c>
      <c r="I12" s="4">
        <v>0</v>
      </c>
      <c r="J12" s="4">
        <v>44.8</v>
      </c>
      <c r="K12" s="4">
        <v>44.8</v>
      </c>
      <c r="L12" s="4">
        <v>182</v>
      </c>
      <c r="M12" s="4">
        <v>182</v>
      </c>
      <c r="N12" s="4">
        <v>0.08</v>
      </c>
      <c r="O12" s="4">
        <v>20</v>
      </c>
      <c r="P12" s="4">
        <v>0.24</v>
      </c>
      <c r="Q12" s="4">
        <v>0</v>
      </c>
      <c r="R12" s="4">
        <v>16</v>
      </c>
      <c r="S12" s="4">
        <v>56</v>
      </c>
      <c r="T12" s="4">
        <v>84</v>
      </c>
      <c r="U12" s="4">
        <v>1.2</v>
      </c>
    </row>
    <row r="13" spans="1:21" ht="21" customHeight="1" x14ac:dyDescent="0.25">
      <c r="A13" s="2"/>
      <c r="B13" s="23"/>
      <c r="C13" s="23" t="s">
        <v>80</v>
      </c>
      <c r="D13" s="24"/>
      <c r="E13" s="24"/>
      <c r="F13" s="24">
        <f t="shared" ref="F13:U13" si="0">SUM(F9:F12)</f>
        <v>42.64</v>
      </c>
      <c r="G13" s="24">
        <f t="shared" si="0"/>
        <v>42.64</v>
      </c>
      <c r="H13" s="24">
        <f t="shared" si="0"/>
        <v>9.91</v>
      </c>
      <c r="I13" s="24">
        <f t="shared" si="0"/>
        <v>9.94</v>
      </c>
      <c r="J13" s="24">
        <f t="shared" si="0"/>
        <v>118.60000000000001</v>
      </c>
      <c r="K13" s="24">
        <f t="shared" si="0"/>
        <v>118.60000000000001</v>
      </c>
      <c r="L13" s="24">
        <f t="shared" si="0"/>
        <v>723.2</v>
      </c>
      <c r="M13" s="24">
        <f t="shared" si="0"/>
        <v>723.2</v>
      </c>
      <c r="N13" s="24">
        <f t="shared" si="0"/>
        <v>0.28000000000000003</v>
      </c>
      <c r="O13" s="24">
        <f t="shared" si="0"/>
        <v>25.96</v>
      </c>
      <c r="P13" s="24">
        <f t="shared" si="0"/>
        <v>0.32999999999999996</v>
      </c>
      <c r="Q13" s="24">
        <f t="shared" si="0"/>
        <v>1.27</v>
      </c>
      <c r="R13" s="24">
        <f t="shared" si="0"/>
        <v>267.73</v>
      </c>
      <c r="S13" s="24">
        <f t="shared" si="0"/>
        <v>229.27</v>
      </c>
      <c r="T13" s="24">
        <f t="shared" si="0"/>
        <v>143.72</v>
      </c>
      <c r="U13" s="24">
        <f t="shared" si="0"/>
        <v>3.55</v>
      </c>
    </row>
    <row r="14" spans="1:21" x14ac:dyDescent="0.25">
      <c r="A14" s="115" t="s">
        <v>26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34"/>
    </row>
    <row r="15" spans="1:21" ht="39" customHeight="1" x14ac:dyDescent="0.25">
      <c r="A15" s="3"/>
      <c r="B15" s="89" t="s">
        <v>61</v>
      </c>
      <c r="C15" s="93"/>
      <c r="D15" s="4">
        <v>60</v>
      </c>
      <c r="E15" s="4">
        <v>80</v>
      </c>
      <c r="F15" s="4">
        <v>0.69</v>
      </c>
      <c r="G15" s="4">
        <v>0.69</v>
      </c>
      <c r="H15" s="4">
        <v>6.05</v>
      </c>
      <c r="I15" s="4">
        <v>6.05</v>
      </c>
      <c r="J15" s="4">
        <v>5.44</v>
      </c>
      <c r="K15" s="4">
        <v>5.44</v>
      </c>
      <c r="L15" s="4">
        <v>78.930000000000007</v>
      </c>
      <c r="M15" s="4">
        <v>78.930000000000007</v>
      </c>
      <c r="N15" s="4">
        <v>0.03</v>
      </c>
      <c r="O15" s="4">
        <v>2.64</v>
      </c>
      <c r="P15" s="4"/>
      <c r="Q15" s="4"/>
      <c r="R15" s="4">
        <v>14.31</v>
      </c>
      <c r="S15" s="4">
        <v>29.16</v>
      </c>
      <c r="T15" s="4">
        <v>20.059999999999999</v>
      </c>
      <c r="U15" s="4">
        <v>0.38</v>
      </c>
    </row>
    <row r="16" spans="1:21" ht="39" customHeight="1" x14ac:dyDescent="0.25">
      <c r="A16" s="3" t="s">
        <v>153</v>
      </c>
      <c r="B16" s="42" t="s">
        <v>58</v>
      </c>
      <c r="C16" s="43" t="s">
        <v>58</v>
      </c>
      <c r="D16" s="4">
        <v>200</v>
      </c>
      <c r="E16" s="4">
        <v>250</v>
      </c>
      <c r="F16" s="4">
        <v>6.69</v>
      </c>
      <c r="G16" s="4">
        <v>8.36</v>
      </c>
      <c r="H16" s="4">
        <v>5.87</v>
      </c>
      <c r="I16" s="4">
        <v>7.37</v>
      </c>
      <c r="J16" s="4">
        <v>10.48</v>
      </c>
      <c r="K16" s="4">
        <v>13.11</v>
      </c>
      <c r="L16" s="4">
        <v>122.4</v>
      </c>
      <c r="M16" s="4">
        <v>153</v>
      </c>
      <c r="N16" s="4">
        <v>0.05</v>
      </c>
      <c r="O16" s="4">
        <v>20.46</v>
      </c>
      <c r="P16" s="4">
        <v>0.03</v>
      </c>
      <c r="Q16" s="4">
        <v>2.65</v>
      </c>
      <c r="R16" s="4">
        <v>42.89</v>
      </c>
      <c r="S16" s="4">
        <v>55.5</v>
      </c>
      <c r="T16" s="4">
        <v>22.33</v>
      </c>
      <c r="U16" s="4">
        <v>1.2</v>
      </c>
    </row>
    <row r="17" spans="1:21" ht="24.75" customHeight="1" x14ac:dyDescent="0.25">
      <c r="A17" s="3" t="s">
        <v>115</v>
      </c>
      <c r="B17" s="89" t="s">
        <v>20</v>
      </c>
      <c r="C17" s="93" t="s">
        <v>116</v>
      </c>
      <c r="D17" s="4">
        <v>200</v>
      </c>
      <c r="E17" s="4">
        <v>250</v>
      </c>
      <c r="F17" s="4">
        <v>6</v>
      </c>
      <c r="G17" s="4">
        <v>7.5</v>
      </c>
      <c r="H17" s="4">
        <v>9.1</v>
      </c>
      <c r="I17" s="4">
        <v>11.38</v>
      </c>
      <c r="J17" s="4">
        <v>37.5</v>
      </c>
      <c r="K17" s="4">
        <v>46.88</v>
      </c>
      <c r="L17" s="4">
        <v>256</v>
      </c>
      <c r="M17" s="4">
        <v>320.38</v>
      </c>
      <c r="N17" s="4">
        <v>0.1</v>
      </c>
      <c r="O17" s="4">
        <v>5</v>
      </c>
      <c r="P17" s="4">
        <v>122</v>
      </c>
      <c r="Q17" s="4">
        <v>0.8</v>
      </c>
      <c r="R17" s="4">
        <v>65</v>
      </c>
      <c r="S17" s="4">
        <v>56</v>
      </c>
      <c r="T17" s="4">
        <v>17</v>
      </c>
      <c r="U17" s="4">
        <v>0.8</v>
      </c>
    </row>
    <row r="18" spans="1:21" ht="36" customHeight="1" x14ac:dyDescent="0.25">
      <c r="A18" s="4">
        <v>643</v>
      </c>
      <c r="B18" s="89" t="s">
        <v>59</v>
      </c>
      <c r="C18" s="93"/>
      <c r="D18" s="4" t="s">
        <v>60</v>
      </c>
      <c r="E18" s="4" t="s">
        <v>60</v>
      </c>
      <c r="F18" s="4">
        <v>14.795999999999999</v>
      </c>
      <c r="G18" s="4">
        <v>14.795999999999999</v>
      </c>
      <c r="H18" s="4">
        <v>17.239999999999998</v>
      </c>
      <c r="I18" s="4">
        <v>17.239999999999998</v>
      </c>
      <c r="J18" s="4">
        <v>8.81</v>
      </c>
      <c r="K18" s="4">
        <v>8.81</v>
      </c>
      <c r="L18" s="4">
        <v>173</v>
      </c>
      <c r="M18" s="4">
        <v>173</v>
      </c>
      <c r="N18" s="4">
        <v>0.13</v>
      </c>
      <c r="O18" s="4">
        <v>22.2</v>
      </c>
      <c r="P18" s="4">
        <v>0.13</v>
      </c>
      <c r="Q18" s="4" t="s">
        <v>22</v>
      </c>
      <c r="R18" s="4">
        <v>66.37</v>
      </c>
      <c r="S18" s="4">
        <v>130.31</v>
      </c>
      <c r="T18" s="4">
        <v>14.4</v>
      </c>
      <c r="U18" s="4">
        <v>1.06</v>
      </c>
    </row>
    <row r="19" spans="1:21" ht="25.5" customHeight="1" x14ac:dyDescent="0.25">
      <c r="A19" s="4" t="s">
        <v>154</v>
      </c>
      <c r="B19" s="89" t="s">
        <v>62</v>
      </c>
      <c r="C19" s="93"/>
      <c r="D19" s="4">
        <v>200</v>
      </c>
      <c r="E19" s="4">
        <v>200</v>
      </c>
      <c r="F19" s="4">
        <v>0.26</v>
      </c>
      <c r="G19" s="4">
        <v>0.26</v>
      </c>
      <c r="H19" s="4">
        <v>0</v>
      </c>
      <c r="I19" s="4">
        <v>0</v>
      </c>
      <c r="J19" s="4">
        <v>15.22</v>
      </c>
      <c r="K19" s="4">
        <v>15.22</v>
      </c>
      <c r="L19" s="4">
        <v>59</v>
      </c>
      <c r="M19" s="4">
        <v>59</v>
      </c>
      <c r="N19" s="4">
        <v>0</v>
      </c>
      <c r="O19" s="4">
        <v>2.9</v>
      </c>
      <c r="P19" s="4">
        <v>0</v>
      </c>
      <c r="Q19" s="4">
        <v>0</v>
      </c>
      <c r="R19" s="4">
        <v>8.0500000000000007</v>
      </c>
      <c r="S19" s="4">
        <v>9.7799999999999994</v>
      </c>
      <c r="T19" s="4">
        <v>5.24</v>
      </c>
      <c r="U19" s="4">
        <v>0.9</v>
      </c>
    </row>
    <row r="20" spans="1:21" ht="21" customHeight="1" x14ac:dyDescent="0.25">
      <c r="A20" s="3" t="s">
        <v>111</v>
      </c>
      <c r="B20" s="89" t="s">
        <v>113</v>
      </c>
      <c r="C20" s="93"/>
      <c r="D20" s="4">
        <v>30</v>
      </c>
      <c r="E20" s="4">
        <v>50</v>
      </c>
      <c r="F20" s="4">
        <v>4.2300000000000004</v>
      </c>
      <c r="G20" s="4">
        <v>4.2300000000000004</v>
      </c>
      <c r="H20" s="4">
        <v>0.56999999999999995</v>
      </c>
      <c r="I20" s="4">
        <v>0.6</v>
      </c>
      <c r="J20" s="4">
        <v>22.9</v>
      </c>
      <c r="K20" s="4">
        <v>22.9</v>
      </c>
      <c r="L20" s="4">
        <v>115.7</v>
      </c>
      <c r="M20" s="4">
        <v>115.7</v>
      </c>
      <c r="N20" s="4">
        <v>0.11</v>
      </c>
      <c r="O20" s="4">
        <v>0</v>
      </c>
      <c r="P20" s="4">
        <v>0</v>
      </c>
      <c r="Q20" s="4">
        <v>1.1000000000000001</v>
      </c>
      <c r="R20" s="4">
        <v>20</v>
      </c>
      <c r="S20" s="4">
        <v>71.7</v>
      </c>
      <c r="T20" s="4">
        <v>25.2</v>
      </c>
      <c r="U20" s="4">
        <v>1.26</v>
      </c>
    </row>
    <row r="21" spans="1:21" ht="36.75" customHeight="1" x14ac:dyDescent="0.25">
      <c r="A21" s="3" t="s">
        <v>111</v>
      </c>
      <c r="B21" s="89" t="s">
        <v>57</v>
      </c>
      <c r="C21" s="93"/>
      <c r="D21" s="4">
        <v>100</v>
      </c>
      <c r="E21" s="4">
        <v>100</v>
      </c>
      <c r="F21" s="4">
        <v>3</v>
      </c>
      <c r="G21" s="4">
        <v>3</v>
      </c>
      <c r="H21" s="4">
        <v>0</v>
      </c>
      <c r="I21" s="4">
        <v>0</v>
      </c>
      <c r="J21" s="4">
        <v>44.8</v>
      </c>
      <c r="K21" s="4">
        <v>44.8</v>
      </c>
      <c r="L21" s="4">
        <v>182</v>
      </c>
      <c r="M21" s="4">
        <v>182</v>
      </c>
      <c r="N21" s="4">
        <v>0.08</v>
      </c>
      <c r="O21" s="4">
        <v>20</v>
      </c>
      <c r="P21" s="4">
        <v>0.24</v>
      </c>
      <c r="Q21" s="4">
        <v>0</v>
      </c>
      <c r="R21" s="4">
        <v>16</v>
      </c>
      <c r="S21" s="4">
        <v>56</v>
      </c>
      <c r="T21" s="4">
        <v>84</v>
      </c>
      <c r="U21" s="4">
        <v>1.2</v>
      </c>
    </row>
    <row r="22" spans="1:21" ht="33" customHeight="1" x14ac:dyDescent="0.25">
      <c r="A22" s="3"/>
      <c r="B22" s="89" t="s">
        <v>48</v>
      </c>
      <c r="C22" s="93"/>
      <c r="D22" s="4">
        <v>50</v>
      </c>
      <c r="E22" s="4">
        <v>50</v>
      </c>
      <c r="F22" s="4">
        <v>0.34</v>
      </c>
      <c r="G22" s="4">
        <v>0.34</v>
      </c>
      <c r="H22" s="4">
        <v>0.68</v>
      </c>
      <c r="I22" s="4">
        <v>0.68</v>
      </c>
      <c r="J22" s="4">
        <v>3.63</v>
      </c>
      <c r="K22" s="4">
        <v>3.63</v>
      </c>
      <c r="L22" s="4">
        <v>44</v>
      </c>
      <c r="M22" s="4">
        <v>44</v>
      </c>
      <c r="N22" s="4">
        <v>0.04</v>
      </c>
      <c r="O22" s="4" t="s">
        <v>22</v>
      </c>
      <c r="P22" s="4" t="s">
        <v>22</v>
      </c>
      <c r="Q22" s="4" t="s">
        <v>22</v>
      </c>
      <c r="R22" s="22">
        <v>9</v>
      </c>
      <c r="S22" s="4">
        <v>34.5</v>
      </c>
      <c r="T22" s="4">
        <v>6.5</v>
      </c>
      <c r="U22" s="4">
        <v>0.5</v>
      </c>
    </row>
    <row r="23" spans="1:21" ht="21" customHeight="1" x14ac:dyDescent="0.25">
      <c r="A23" s="2"/>
      <c r="B23" s="23"/>
      <c r="C23" s="23" t="s">
        <v>80</v>
      </c>
      <c r="D23" s="24"/>
      <c r="E23" s="24"/>
      <c r="F23" s="24">
        <f t="shared" ref="F23:U23" si="1">SUM(F15:F22)</f>
        <v>36.006000000000007</v>
      </c>
      <c r="G23" s="24">
        <f t="shared" si="1"/>
        <v>39.176000000000002</v>
      </c>
      <c r="H23" s="24">
        <f t="shared" si="1"/>
        <v>39.51</v>
      </c>
      <c r="I23" s="24">
        <f t="shared" si="1"/>
        <v>43.32</v>
      </c>
      <c r="J23" s="24">
        <f t="shared" si="1"/>
        <v>148.77999999999997</v>
      </c>
      <c r="K23" s="24">
        <f t="shared" si="1"/>
        <v>160.79000000000002</v>
      </c>
      <c r="L23" s="24">
        <f t="shared" si="1"/>
        <v>1031.0300000000002</v>
      </c>
      <c r="M23" s="24">
        <f t="shared" si="1"/>
        <v>1126.01</v>
      </c>
      <c r="N23" s="24">
        <f t="shared" si="1"/>
        <v>0.54</v>
      </c>
      <c r="O23" s="24">
        <f t="shared" si="1"/>
        <v>73.199999999999989</v>
      </c>
      <c r="P23" s="24">
        <f t="shared" si="1"/>
        <v>122.39999999999999</v>
      </c>
      <c r="Q23" s="24">
        <f t="shared" si="1"/>
        <v>4.5500000000000007</v>
      </c>
      <c r="R23" s="24">
        <f t="shared" si="1"/>
        <v>241.62</v>
      </c>
      <c r="S23" s="24">
        <f t="shared" si="1"/>
        <v>442.95</v>
      </c>
      <c r="T23" s="24">
        <f t="shared" si="1"/>
        <v>194.73000000000002</v>
      </c>
      <c r="U23" s="24">
        <f t="shared" si="1"/>
        <v>7.3</v>
      </c>
    </row>
    <row r="24" spans="1:21" x14ac:dyDescent="0.25">
      <c r="A24" s="115" t="s">
        <v>31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34"/>
    </row>
    <row r="25" spans="1:21" ht="33.75" customHeight="1" x14ac:dyDescent="0.25">
      <c r="A25" s="89" t="s">
        <v>152</v>
      </c>
      <c r="B25" s="93" t="s">
        <v>152</v>
      </c>
      <c r="C25" s="3" t="s">
        <v>151</v>
      </c>
      <c r="D25" s="4">
        <v>100</v>
      </c>
      <c r="E25" s="4">
        <v>100</v>
      </c>
      <c r="F25" s="4">
        <v>16.100000000000001</v>
      </c>
      <c r="G25" s="4">
        <v>16.100000000000001</v>
      </c>
      <c r="H25" s="4">
        <v>9</v>
      </c>
      <c r="I25" s="4">
        <v>9</v>
      </c>
      <c r="J25" s="4">
        <v>21.1</v>
      </c>
      <c r="K25" s="4">
        <v>21.1</v>
      </c>
      <c r="L25" s="4">
        <v>220.2</v>
      </c>
      <c r="M25" s="4">
        <v>220.2</v>
      </c>
      <c r="N25" s="4">
        <v>0.1</v>
      </c>
      <c r="O25" s="4">
        <v>0</v>
      </c>
      <c r="P25" s="4">
        <v>66.900000000000006</v>
      </c>
      <c r="Q25" s="4">
        <v>0.5</v>
      </c>
      <c r="R25" s="4">
        <v>156</v>
      </c>
      <c r="S25" s="4">
        <v>218</v>
      </c>
      <c r="T25" s="4">
        <v>26</v>
      </c>
      <c r="U25" s="4">
        <v>17</v>
      </c>
    </row>
    <row r="26" spans="1:21" ht="30" customHeight="1" x14ac:dyDescent="0.25">
      <c r="A26" s="94">
        <v>637</v>
      </c>
      <c r="B26" s="95"/>
      <c r="C26" s="3" t="s">
        <v>56</v>
      </c>
      <c r="D26" s="4">
        <v>200</v>
      </c>
      <c r="E26" s="4">
        <v>200</v>
      </c>
      <c r="F26" s="4">
        <v>1</v>
      </c>
      <c r="G26" s="4">
        <v>1</v>
      </c>
      <c r="H26" s="4">
        <v>0</v>
      </c>
      <c r="I26" s="4">
        <v>0</v>
      </c>
      <c r="J26" s="4">
        <v>23.46</v>
      </c>
      <c r="K26" s="4">
        <v>23.46</v>
      </c>
      <c r="L26" s="4">
        <v>94.25</v>
      </c>
      <c r="M26" s="4">
        <v>94.25</v>
      </c>
      <c r="N26" s="4">
        <v>0.03</v>
      </c>
      <c r="O26" s="4">
        <v>4.01</v>
      </c>
      <c r="P26" s="4">
        <v>0.01</v>
      </c>
      <c r="Q26" s="4">
        <v>0</v>
      </c>
      <c r="R26" s="4">
        <v>16.04</v>
      </c>
      <c r="S26" s="4">
        <v>20.12</v>
      </c>
      <c r="T26" s="4">
        <v>1.01</v>
      </c>
      <c r="U26" s="46">
        <v>0.4</v>
      </c>
    </row>
    <row r="27" spans="1:21" ht="36.75" customHeight="1" x14ac:dyDescent="0.25">
      <c r="A27" s="94" t="s">
        <v>111</v>
      </c>
      <c r="B27" s="95"/>
      <c r="C27" s="3" t="s">
        <v>57</v>
      </c>
      <c r="D27" s="4">
        <v>100</v>
      </c>
      <c r="E27" s="46">
        <v>100</v>
      </c>
      <c r="F27" s="4">
        <v>3</v>
      </c>
      <c r="G27" s="46">
        <v>3</v>
      </c>
      <c r="H27" s="46">
        <v>0</v>
      </c>
      <c r="I27" s="4">
        <v>0</v>
      </c>
      <c r="J27" s="46">
        <v>44.8</v>
      </c>
      <c r="K27" s="4">
        <v>44.8</v>
      </c>
      <c r="L27" s="46">
        <v>182</v>
      </c>
      <c r="M27" s="4">
        <v>182</v>
      </c>
      <c r="N27" s="46">
        <v>0.08</v>
      </c>
      <c r="O27" s="4">
        <v>20</v>
      </c>
      <c r="P27" s="46">
        <v>0.24</v>
      </c>
      <c r="Q27" s="4">
        <v>0</v>
      </c>
      <c r="R27" s="46">
        <v>16</v>
      </c>
      <c r="S27" s="46">
        <v>56</v>
      </c>
      <c r="T27" s="44">
        <v>84</v>
      </c>
      <c r="U27" s="30">
        <v>1.2</v>
      </c>
    </row>
    <row r="28" spans="1:21" x14ac:dyDescent="0.25">
      <c r="A28" s="39"/>
      <c r="B28" s="28"/>
      <c r="C28" s="30" t="s">
        <v>80</v>
      </c>
      <c r="D28" s="28"/>
      <c r="E28" s="30"/>
      <c r="F28" s="28">
        <f t="shared" ref="F28:U28" si="2">SUM(F25:F27)</f>
        <v>20.100000000000001</v>
      </c>
      <c r="G28" s="30">
        <f t="shared" si="2"/>
        <v>20.100000000000001</v>
      </c>
      <c r="H28" s="30">
        <f t="shared" si="2"/>
        <v>9</v>
      </c>
      <c r="I28" s="28">
        <f t="shared" si="2"/>
        <v>9</v>
      </c>
      <c r="J28" s="30">
        <f t="shared" si="2"/>
        <v>89.36</v>
      </c>
      <c r="K28" s="28">
        <f t="shared" si="2"/>
        <v>89.36</v>
      </c>
      <c r="L28" s="30">
        <f t="shared" si="2"/>
        <v>496.45</v>
      </c>
      <c r="M28" s="28">
        <f t="shared" si="2"/>
        <v>496.45</v>
      </c>
      <c r="N28" s="30">
        <f t="shared" si="2"/>
        <v>0.21000000000000002</v>
      </c>
      <c r="O28" s="28">
        <f t="shared" si="2"/>
        <v>24.009999999999998</v>
      </c>
      <c r="P28" s="30">
        <f t="shared" si="2"/>
        <v>67.150000000000006</v>
      </c>
      <c r="Q28" s="28">
        <f t="shared" si="2"/>
        <v>0.5</v>
      </c>
      <c r="R28" s="30">
        <f t="shared" si="2"/>
        <v>188.04</v>
      </c>
      <c r="S28" s="30">
        <f t="shared" si="2"/>
        <v>294.12</v>
      </c>
      <c r="T28" s="28">
        <f t="shared" si="2"/>
        <v>111.01</v>
      </c>
      <c r="U28" s="30">
        <f t="shared" si="2"/>
        <v>18.599999999999998</v>
      </c>
    </row>
  </sheetData>
  <mergeCells count="45">
    <mergeCell ref="A1:A7"/>
    <mergeCell ref="B1:C7"/>
    <mergeCell ref="D4:D7"/>
    <mergeCell ref="E4:E7"/>
    <mergeCell ref="F6:F7"/>
    <mergeCell ref="D1:E3"/>
    <mergeCell ref="F1:M3"/>
    <mergeCell ref="G6:G7"/>
    <mergeCell ref="H6:H7"/>
    <mergeCell ref="I6:I7"/>
    <mergeCell ref="J6:J7"/>
    <mergeCell ref="K6:K7"/>
    <mergeCell ref="L6:L7"/>
    <mergeCell ref="M6:M7"/>
    <mergeCell ref="N1:Q3"/>
    <mergeCell ref="R1:U3"/>
    <mergeCell ref="F4:G5"/>
    <mergeCell ref="H4:I5"/>
    <mergeCell ref="J4:K5"/>
    <mergeCell ref="L4:M5"/>
    <mergeCell ref="R4:R7"/>
    <mergeCell ref="S4:S7"/>
    <mergeCell ref="T4:T7"/>
    <mergeCell ref="U4:U7"/>
    <mergeCell ref="N4:N7"/>
    <mergeCell ref="O4:O7"/>
    <mergeCell ref="P4:P7"/>
    <mergeCell ref="Q4:Q7"/>
    <mergeCell ref="B19:C19"/>
    <mergeCell ref="A8:U8"/>
    <mergeCell ref="B9:C9"/>
    <mergeCell ref="B10:C10"/>
    <mergeCell ref="B11:C11"/>
    <mergeCell ref="B12:C12"/>
    <mergeCell ref="A14:U14"/>
    <mergeCell ref="B15:C15"/>
    <mergeCell ref="B17:C17"/>
    <mergeCell ref="B18:C18"/>
    <mergeCell ref="A26:B26"/>
    <mergeCell ref="A27:B27"/>
    <mergeCell ref="B20:C20"/>
    <mergeCell ref="B21:C21"/>
    <mergeCell ref="B22:C22"/>
    <mergeCell ref="A24:U24"/>
    <mergeCell ref="A25:B25"/>
  </mergeCells>
  <pageMargins left="0.7" right="0.7" top="0.75" bottom="0.75" header="0.3" footer="0.3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opLeftCell="A11" workbookViewId="0">
      <selection activeCell="C22" sqref="C22"/>
    </sheetView>
  </sheetViews>
  <sheetFormatPr defaultRowHeight="15" x14ac:dyDescent="0.25"/>
  <cols>
    <col min="1" max="1" width="9" customWidth="1"/>
    <col min="2" max="2" width="9.140625" hidden="1" customWidth="1"/>
    <col min="3" max="3" width="9.85546875" customWidth="1"/>
    <col min="4" max="4" width="4.28515625" customWidth="1"/>
    <col min="5" max="5" width="4.7109375" customWidth="1"/>
    <col min="6" max="6" width="6.42578125" customWidth="1"/>
    <col min="7" max="7" width="6.28515625" customWidth="1"/>
    <col min="8" max="8" width="7" customWidth="1"/>
    <col min="9" max="9" width="6.28515625" customWidth="1"/>
    <col min="10" max="10" width="7.28515625" customWidth="1"/>
    <col min="11" max="12" width="6" customWidth="1"/>
    <col min="13" max="13" width="5.7109375" customWidth="1"/>
    <col min="14" max="15" width="6" customWidth="1"/>
    <col min="16" max="17" width="5.85546875" customWidth="1"/>
    <col min="18" max="18" width="6.140625" customWidth="1"/>
    <col min="19" max="19" width="7.85546875" customWidth="1"/>
    <col min="20" max="20" width="6.5703125" customWidth="1"/>
    <col min="21" max="21" width="7.28515625" customWidth="1"/>
  </cols>
  <sheetData>
    <row r="1" spans="1:21" ht="12.75" customHeight="1" x14ac:dyDescent="0.25">
      <c r="A1" s="83" t="s">
        <v>76</v>
      </c>
      <c r="B1" s="100"/>
      <c r="C1" s="80" t="s">
        <v>92</v>
      </c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3.75" hidden="1" customHeight="1" x14ac:dyDescent="0.25">
      <c r="A2" s="101"/>
      <c r="B2" s="102"/>
      <c r="C2" s="81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101"/>
      <c r="B3" s="102"/>
      <c r="C3" s="81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12" customHeight="1" x14ac:dyDescent="0.25">
      <c r="A4" s="101"/>
      <c r="B4" s="102"/>
      <c r="C4" s="81"/>
      <c r="D4" s="80" t="s">
        <v>17</v>
      </c>
      <c r="E4" s="80" t="s">
        <v>37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idden="1" x14ac:dyDescent="0.25">
      <c r="A5" s="101"/>
      <c r="B5" s="102"/>
      <c r="C5" s="81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x14ac:dyDescent="0.25">
      <c r="A6" s="101"/>
      <c r="B6" s="102"/>
      <c r="C6" s="81"/>
      <c r="D6" s="81"/>
      <c r="E6" s="81"/>
      <c r="F6" s="80" t="s">
        <v>17</v>
      </c>
      <c r="G6" s="80" t="s">
        <v>18</v>
      </c>
      <c r="H6" s="80" t="s">
        <v>17</v>
      </c>
      <c r="I6" s="80" t="s">
        <v>18</v>
      </c>
      <c r="J6" s="80" t="s">
        <v>17</v>
      </c>
      <c r="K6" s="80" t="s">
        <v>18</v>
      </c>
      <c r="L6" s="80" t="s">
        <v>17</v>
      </c>
      <c r="M6" s="80" t="s">
        <v>18</v>
      </c>
      <c r="N6" s="81"/>
      <c r="O6" s="81"/>
      <c r="P6" s="81"/>
      <c r="Q6" s="81"/>
      <c r="R6" s="81"/>
      <c r="S6" s="81"/>
      <c r="T6" s="81"/>
      <c r="U6" s="81"/>
    </row>
    <row r="7" spans="1:21" ht="3.75" hidden="1" customHeight="1" x14ac:dyDescent="0.25">
      <c r="A7" s="125"/>
      <c r="B7" s="126"/>
      <c r="C7" s="117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36" customHeight="1" x14ac:dyDescent="0.25">
      <c r="A9" s="94" t="s">
        <v>161</v>
      </c>
      <c r="B9" s="95" t="s">
        <v>161</v>
      </c>
      <c r="C9" s="48" t="s">
        <v>64</v>
      </c>
      <c r="D9" s="4">
        <v>150</v>
      </c>
      <c r="E9" s="4">
        <v>200</v>
      </c>
      <c r="F9" s="4">
        <v>1.3</v>
      </c>
      <c r="G9" s="4">
        <v>1.5</v>
      </c>
      <c r="H9" s="4">
        <v>1.5</v>
      </c>
      <c r="I9" s="4">
        <v>1.5</v>
      </c>
      <c r="J9" s="4">
        <v>5.05</v>
      </c>
      <c r="K9" s="4">
        <v>5.05</v>
      </c>
      <c r="L9" s="4">
        <v>40</v>
      </c>
      <c r="M9" s="4">
        <v>40</v>
      </c>
      <c r="N9" s="4">
        <v>0.02</v>
      </c>
      <c r="O9" s="4">
        <v>8.5</v>
      </c>
      <c r="P9" s="4">
        <v>0</v>
      </c>
      <c r="Q9" s="4">
        <v>0.89</v>
      </c>
      <c r="R9" s="4">
        <v>31.04</v>
      </c>
      <c r="S9" s="4">
        <v>21.11</v>
      </c>
      <c r="T9" s="4">
        <v>10.65</v>
      </c>
      <c r="U9" s="4">
        <v>0.42</v>
      </c>
    </row>
    <row r="10" spans="1:21" ht="29.25" customHeight="1" x14ac:dyDescent="0.25">
      <c r="A10" s="94" t="s">
        <v>129</v>
      </c>
      <c r="B10" s="135" t="s">
        <v>128</v>
      </c>
      <c r="C10" s="73" t="s">
        <v>155</v>
      </c>
      <c r="D10" s="43">
        <v>100</v>
      </c>
      <c r="E10" s="4">
        <v>120</v>
      </c>
      <c r="F10" s="4">
        <v>16.2</v>
      </c>
      <c r="G10" s="4">
        <v>16.2</v>
      </c>
      <c r="H10" s="4">
        <v>19.399999999999999</v>
      </c>
      <c r="I10" s="4">
        <v>19.399999999999999</v>
      </c>
      <c r="J10" s="4">
        <v>3.2</v>
      </c>
      <c r="K10" s="4">
        <v>3.2</v>
      </c>
      <c r="L10" s="4">
        <v>260</v>
      </c>
      <c r="M10" s="4">
        <v>260</v>
      </c>
      <c r="N10" s="4">
        <v>0.1</v>
      </c>
      <c r="O10" s="4">
        <v>0.8</v>
      </c>
      <c r="P10" s="4">
        <v>90</v>
      </c>
      <c r="Q10" s="4">
        <v>1.33</v>
      </c>
      <c r="R10" s="4">
        <v>38</v>
      </c>
      <c r="S10" s="4">
        <v>174</v>
      </c>
      <c r="T10" s="4">
        <v>26</v>
      </c>
      <c r="U10" s="4">
        <v>0.8</v>
      </c>
    </row>
    <row r="11" spans="1:21" ht="36" customHeight="1" x14ac:dyDescent="0.25">
      <c r="A11" s="89" t="s">
        <v>111</v>
      </c>
      <c r="B11" s="93"/>
      <c r="C11" s="49" t="s">
        <v>105</v>
      </c>
      <c r="D11" s="4">
        <v>30</v>
      </c>
      <c r="E11" s="4">
        <v>50</v>
      </c>
      <c r="F11" s="4">
        <v>4.2300000000000004</v>
      </c>
      <c r="G11" s="4">
        <v>4.2300000000000004</v>
      </c>
      <c r="H11" s="4">
        <v>0.56999999999999995</v>
      </c>
      <c r="I11" s="4">
        <v>0.6</v>
      </c>
      <c r="J11" s="4">
        <v>22.9</v>
      </c>
      <c r="K11" s="4">
        <v>22.9</v>
      </c>
      <c r="L11" s="4">
        <v>115.7</v>
      </c>
      <c r="M11" s="4">
        <v>115.7</v>
      </c>
      <c r="N11" s="4">
        <v>0.11</v>
      </c>
      <c r="O11" s="4">
        <v>0</v>
      </c>
      <c r="P11" s="4">
        <v>0</v>
      </c>
      <c r="Q11" s="4">
        <v>1.1000000000000001</v>
      </c>
      <c r="R11" s="4">
        <v>20</v>
      </c>
      <c r="S11" s="4">
        <v>71.7</v>
      </c>
      <c r="T11" s="4">
        <v>25.2</v>
      </c>
      <c r="U11" s="4">
        <v>1.26</v>
      </c>
    </row>
    <row r="12" spans="1:21" ht="24" x14ac:dyDescent="0.25">
      <c r="A12" s="89">
        <v>868</v>
      </c>
      <c r="B12" s="93"/>
      <c r="C12" s="3" t="s">
        <v>47</v>
      </c>
      <c r="D12" s="4">
        <v>200</v>
      </c>
      <c r="E12" s="4">
        <v>200</v>
      </c>
      <c r="F12" s="4">
        <v>0.56000000000000005</v>
      </c>
      <c r="G12" s="4">
        <v>0.56000000000000005</v>
      </c>
      <c r="H12" s="4">
        <v>0</v>
      </c>
      <c r="I12" s="4">
        <v>0</v>
      </c>
      <c r="J12" s="4">
        <v>27.89</v>
      </c>
      <c r="K12" s="4">
        <v>27.89</v>
      </c>
      <c r="L12" s="4">
        <v>113.79</v>
      </c>
      <c r="M12" s="4">
        <v>113.79</v>
      </c>
      <c r="N12" s="4">
        <v>0.18</v>
      </c>
      <c r="O12" s="4">
        <v>0</v>
      </c>
      <c r="P12" s="4">
        <v>1</v>
      </c>
      <c r="Q12" s="4">
        <v>1.4</v>
      </c>
      <c r="R12" s="4">
        <v>35</v>
      </c>
      <c r="S12" s="4">
        <v>35</v>
      </c>
      <c r="T12" s="4">
        <v>47</v>
      </c>
      <c r="U12" s="4">
        <v>3.9</v>
      </c>
    </row>
    <row r="13" spans="1:21" ht="24" customHeight="1" x14ac:dyDescent="0.25">
      <c r="A13" s="89" t="s">
        <v>111</v>
      </c>
      <c r="B13" s="93"/>
      <c r="C13" s="3" t="s">
        <v>93</v>
      </c>
      <c r="D13" s="4">
        <v>100</v>
      </c>
      <c r="E13" s="4">
        <v>100</v>
      </c>
      <c r="F13" s="4">
        <v>0.9</v>
      </c>
      <c r="G13" s="4">
        <v>0.9</v>
      </c>
      <c r="H13" s="4">
        <v>0</v>
      </c>
      <c r="I13" s="4">
        <v>0</v>
      </c>
      <c r="J13" s="4">
        <v>8.4</v>
      </c>
      <c r="K13" s="4">
        <v>8.4</v>
      </c>
      <c r="L13" s="4">
        <v>38</v>
      </c>
      <c r="M13" s="4">
        <v>38</v>
      </c>
      <c r="N13" s="4">
        <v>0.04</v>
      </c>
      <c r="O13" s="4">
        <v>60</v>
      </c>
      <c r="P13" s="4">
        <v>0.05</v>
      </c>
      <c r="Q13" s="4">
        <v>0.21</v>
      </c>
      <c r="R13" s="4">
        <v>34</v>
      </c>
      <c r="S13" s="4">
        <v>23</v>
      </c>
      <c r="T13" s="4">
        <v>13</v>
      </c>
      <c r="U13" s="4">
        <v>0.3</v>
      </c>
    </row>
    <row r="14" spans="1:21" ht="33.75" customHeight="1" x14ac:dyDescent="0.25">
      <c r="A14" s="89"/>
      <c r="B14" s="93"/>
      <c r="C14" s="12" t="s">
        <v>54</v>
      </c>
      <c r="D14" s="4">
        <v>60</v>
      </c>
      <c r="E14" s="10">
        <v>60</v>
      </c>
      <c r="F14" s="4">
        <v>3.8</v>
      </c>
      <c r="G14" s="10">
        <v>3.8</v>
      </c>
      <c r="H14" s="4">
        <v>5.9</v>
      </c>
      <c r="I14" s="10">
        <v>5.9</v>
      </c>
      <c r="J14" s="4">
        <v>37</v>
      </c>
      <c r="K14" s="10">
        <v>37</v>
      </c>
      <c r="L14" s="4">
        <v>208</v>
      </c>
      <c r="M14" s="10">
        <v>208</v>
      </c>
      <c r="N14" s="4">
        <v>0.04</v>
      </c>
      <c r="O14" s="10">
        <v>0</v>
      </c>
      <c r="P14" s="4">
        <v>0</v>
      </c>
      <c r="Q14" s="10">
        <v>0</v>
      </c>
      <c r="R14" s="22">
        <v>4</v>
      </c>
      <c r="S14" s="10">
        <v>34.5</v>
      </c>
      <c r="T14" s="4">
        <v>6.5</v>
      </c>
      <c r="U14" s="10">
        <v>0.5</v>
      </c>
    </row>
    <row r="15" spans="1:21" ht="15.75" customHeight="1" x14ac:dyDescent="0.25">
      <c r="A15" s="2"/>
      <c r="B15" s="23"/>
      <c r="C15" s="11" t="s">
        <v>80</v>
      </c>
      <c r="D15" s="24"/>
      <c r="E15" s="29"/>
      <c r="F15" s="24">
        <f t="shared" ref="F15:U15" si="0">SUM(F9:F14)</f>
        <v>26.99</v>
      </c>
      <c r="G15" s="29">
        <f t="shared" si="0"/>
        <v>27.189999999999998</v>
      </c>
      <c r="H15" s="24">
        <f t="shared" si="0"/>
        <v>27.369999999999997</v>
      </c>
      <c r="I15" s="29">
        <f t="shared" si="0"/>
        <v>27.4</v>
      </c>
      <c r="J15" s="24">
        <f t="shared" si="0"/>
        <v>104.44</v>
      </c>
      <c r="K15" s="29">
        <f t="shared" si="0"/>
        <v>104.44</v>
      </c>
      <c r="L15" s="24">
        <f t="shared" si="0"/>
        <v>775.49</v>
      </c>
      <c r="M15" s="29">
        <f t="shared" si="0"/>
        <v>775.49</v>
      </c>
      <c r="N15" s="24">
        <f t="shared" si="0"/>
        <v>0.49</v>
      </c>
      <c r="O15" s="29">
        <f t="shared" si="0"/>
        <v>69.3</v>
      </c>
      <c r="P15" s="24">
        <f t="shared" si="0"/>
        <v>91.05</v>
      </c>
      <c r="Q15" s="29">
        <f t="shared" si="0"/>
        <v>4.9300000000000006</v>
      </c>
      <c r="R15" s="24">
        <f t="shared" si="0"/>
        <v>162.04</v>
      </c>
      <c r="S15" s="29">
        <f t="shared" si="0"/>
        <v>359.31</v>
      </c>
      <c r="T15" s="24">
        <f t="shared" si="0"/>
        <v>128.35</v>
      </c>
      <c r="U15" s="29">
        <f t="shared" si="0"/>
        <v>7.18</v>
      </c>
    </row>
    <row r="16" spans="1:21" x14ac:dyDescent="0.25">
      <c r="A16" s="115" t="s">
        <v>26</v>
      </c>
      <c r="B16" s="116"/>
      <c r="C16" s="108"/>
      <c r="D16" s="116"/>
      <c r="E16" s="108"/>
      <c r="F16" s="116"/>
      <c r="G16" s="108"/>
      <c r="H16" s="116"/>
      <c r="I16" s="108"/>
      <c r="J16" s="116"/>
      <c r="K16" s="108"/>
      <c r="L16" s="116"/>
      <c r="M16" s="108"/>
      <c r="N16" s="116"/>
      <c r="O16" s="108"/>
      <c r="P16" s="116"/>
      <c r="Q16" s="108"/>
      <c r="R16" s="116"/>
      <c r="S16" s="108"/>
      <c r="T16" s="116"/>
      <c r="U16" s="86"/>
    </row>
    <row r="17" spans="1:21" ht="21" customHeight="1" x14ac:dyDescent="0.25">
      <c r="A17" s="94" t="s">
        <v>163</v>
      </c>
      <c r="B17" s="95" t="s">
        <v>164</v>
      </c>
      <c r="C17" s="3" t="s">
        <v>164</v>
      </c>
      <c r="D17" s="4">
        <v>60</v>
      </c>
      <c r="E17" s="4">
        <v>60</v>
      </c>
      <c r="F17" s="4">
        <v>0.4</v>
      </c>
      <c r="G17" s="4">
        <v>0.4</v>
      </c>
      <c r="H17" s="4">
        <v>0</v>
      </c>
      <c r="I17" s="4">
        <v>0</v>
      </c>
      <c r="J17" s="4">
        <v>2.5</v>
      </c>
      <c r="K17" s="4">
        <v>2.5</v>
      </c>
      <c r="L17" s="4">
        <v>11.5</v>
      </c>
      <c r="M17" s="4">
        <v>11.5</v>
      </c>
      <c r="N17" s="4">
        <v>0.04</v>
      </c>
      <c r="O17" s="4">
        <v>15</v>
      </c>
      <c r="P17" s="4">
        <v>80</v>
      </c>
      <c r="Q17" s="4">
        <v>0.32</v>
      </c>
      <c r="R17" s="4">
        <v>8</v>
      </c>
      <c r="S17" s="4">
        <v>16</v>
      </c>
      <c r="T17" s="4">
        <v>12</v>
      </c>
      <c r="U17" s="4">
        <v>0.84</v>
      </c>
    </row>
    <row r="18" spans="1:21" ht="48" customHeight="1" x14ac:dyDescent="0.25">
      <c r="A18" s="52" t="s">
        <v>138</v>
      </c>
      <c r="B18" s="53" t="s">
        <v>138</v>
      </c>
      <c r="C18" s="3" t="s">
        <v>65</v>
      </c>
      <c r="D18" s="4">
        <v>200</v>
      </c>
      <c r="E18" s="4">
        <v>250</v>
      </c>
      <c r="F18" s="4">
        <v>4</v>
      </c>
      <c r="G18" s="4">
        <v>4.5</v>
      </c>
      <c r="H18" s="4">
        <v>4</v>
      </c>
      <c r="I18" s="4">
        <v>4.5999999999999996</v>
      </c>
      <c r="J18" s="4">
        <v>13</v>
      </c>
      <c r="K18" s="4">
        <v>13.19</v>
      </c>
      <c r="L18" s="4">
        <v>105</v>
      </c>
      <c r="M18" s="4">
        <v>106.79</v>
      </c>
      <c r="N18" s="4">
        <v>0.14000000000000001</v>
      </c>
      <c r="O18" s="4">
        <v>20.059999999999999</v>
      </c>
      <c r="P18" s="4">
        <v>0.28999999999999998</v>
      </c>
      <c r="Q18" s="4">
        <v>0.1</v>
      </c>
      <c r="R18" s="4">
        <v>38.17</v>
      </c>
      <c r="S18" s="4">
        <v>111.41</v>
      </c>
      <c r="T18" s="4">
        <v>31.43</v>
      </c>
      <c r="U18" s="4">
        <v>1.61</v>
      </c>
    </row>
    <row r="19" spans="1:21" ht="32.25" customHeight="1" x14ac:dyDescent="0.25">
      <c r="A19" s="89" t="s">
        <v>136</v>
      </c>
      <c r="B19" s="93" t="s">
        <v>136</v>
      </c>
      <c r="C19" s="3" t="s">
        <v>137</v>
      </c>
      <c r="D19" s="4">
        <v>80</v>
      </c>
      <c r="E19" s="4">
        <v>100</v>
      </c>
      <c r="F19" s="4">
        <v>5.85</v>
      </c>
      <c r="G19" s="4">
        <v>6.04</v>
      </c>
      <c r="H19" s="4">
        <v>5.55</v>
      </c>
      <c r="I19" s="4">
        <v>6</v>
      </c>
      <c r="J19" s="4">
        <v>43.8</v>
      </c>
      <c r="K19" s="4">
        <v>44</v>
      </c>
      <c r="L19" s="4">
        <v>237</v>
      </c>
      <c r="M19" s="4">
        <v>240</v>
      </c>
      <c r="N19" s="4">
        <v>0.28999999999999998</v>
      </c>
      <c r="O19" s="4">
        <v>0</v>
      </c>
      <c r="P19" s="4">
        <v>0.03</v>
      </c>
      <c r="Q19" s="4">
        <v>2</v>
      </c>
      <c r="R19" s="4">
        <v>17.239999999999998</v>
      </c>
      <c r="S19" s="4">
        <v>207.47</v>
      </c>
      <c r="T19" s="4">
        <v>138.75</v>
      </c>
      <c r="U19" s="4">
        <v>4.67</v>
      </c>
    </row>
    <row r="20" spans="1:21" ht="36.75" customHeight="1" x14ac:dyDescent="0.25">
      <c r="A20" s="89" t="s">
        <v>152</v>
      </c>
      <c r="B20" s="93"/>
      <c r="C20" s="3" t="s">
        <v>44</v>
      </c>
      <c r="D20" s="4">
        <v>150</v>
      </c>
      <c r="E20" s="4">
        <v>200</v>
      </c>
      <c r="F20" s="4">
        <v>3.6</v>
      </c>
      <c r="G20" s="4">
        <v>4.8</v>
      </c>
      <c r="H20" s="4">
        <v>5.2</v>
      </c>
      <c r="I20" s="4">
        <v>6.9</v>
      </c>
      <c r="J20" s="4">
        <v>38</v>
      </c>
      <c r="K20" s="4">
        <v>50.7</v>
      </c>
      <c r="L20" s="4">
        <v>213.2</v>
      </c>
      <c r="M20" s="4">
        <v>284.39999999999998</v>
      </c>
      <c r="N20" s="4">
        <v>0</v>
      </c>
      <c r="O20" s="4">
        <v>0</v>
      </c>
      <c r="P20" s="4">
        <v>34</v>
      </c>
      <c r="Q20" s="4">
        <v>0.9</v>
      </c>
      <c r="R20" s="4">
        <v>17</v>
      </c>
      <c r="S20" s="4">
        <v>54</v>
      </c>
      <c r="T20" s="4">
        <v>12</v>
      </c>
      <c r="U20" s="4">
        <v>0.8</v>
      </c>
    </row>
    <row r="21" spans="1:21" ht="36" customHeight="1" x14ac:dyDescent="0.25">
      <c r="A21" s="89" t="s">
        <v>111</v>
      </c>
      <c r="B21" s="93"/>
      <c r="C21" s="3" t="s">
        <v>105</v>
      </c>
      <c r="D21" s="4">
        <v>40</v>
      </c>
      <c r="E21" s="4">
        <v>60</v>
      </c>
      <c r="F21" s="4">
        <v>4.2300000000000004</v>
      </c>
      <c r="G21" s="4">
        <v>4.2300000000000004</v>
      </c>
      <c r="H21" s="4">
        <v>0.56999999999999995</v>
      </c>
      <c r="I21" s="4">
        <v>0.6</v>
      </c>
      <c r="J21" s="4">
        <v>22.9</v>
      </c>
      <c r="K21" s="4">
        <v>22.9</v>
      </c>
      <c r="L21" s="4">
        <v>115.7</v>
      </c>
      <c r="M21" s="4">
        <v>115.7</v>
      </c>
      <c r="N21" s="4">
        <v>0.11</v>
      </c>
      <c r="O21" s="4">
        <v>0</v>
      </c>
      <c r="P21" s="4">
        <v>0</v>
      </c>
      <c r="Q21" s="4">
        <v>1.1000000000000001</v>
      </c>
      <c r="R21" s="4">
        <v>20</v>
      </c>
      <c r="S21" s="4">
        <v>71.7</v>
      </c>
      <c r="T21" s="4">
        <v>25.2</v>
      </c>
      <c r="U21" s="4">
        <v>1.26</v>
      </c>
    </row>
    <row r="22" spans="1:21" ht="36" x14ac:dyDescent="0.25">
      <c r="A22" s="89" t="s">
        <v>154</v>
      </c>
      <c r="B22" s="93" t="s">
        <v>154</v>
      </c>
      <c r="C22" s="3" t="s">
        <v>162</v>
      </c>
      <c r="D22" s="4">
        <v>200</v>
      </c>
      <c r="E22" s="4">
        <v>200</v>
      </c>
      <c r="F22" s="4">
        <v>0.26</v>
      </c>
      <c r="G22" s="4">
        <v>0.26</v>
      </c>
      <c r="H22" s="4">
        <v>0</v>
      </c>
      <c r="I22" s="4">
        <v>0</v>
      </c>
      <c r="J22" s="4">
        <v>15.22</v>
      </c>
      <c r="K22" s="4">
        <v>15.22</v>
      </c>
      <c r="L22" s="4">
        <v>59</v>
      </c>
      <c r="M22" s="4">
        <v>59</v>
      </c>
      <c r="N22" s="4">
        <v>0</v>
      </c>
      <c r="O22" s="4">
        <v>2.9</v>
      </c>
      <c r="P22" s="4">
        <v>0</v>
      </c>
      <c r="Q22" s="4">
        <v>0</v>
      </c>
      <c r="R22" s="4">
        <v>8.0500000000000007</v>
      </c>
      <c r="S22" s="4">
        <v>9.7799999999999994</v>
      </c>
      <c r="T22" s="4">
        <v>5.24</v>
      </c>
      <c r="U22" s="4">
        <v>0.9</v>
      </c>
    </row>
    <row r="23" spans="1:21" ht="38.25" customHeight="1" x14ac:dyDescent="0.25">
      <c r="A23" s="89" t="s">
        <v>111</v>
      </c>
      <c r="B23" s="93"/>
      <c r="C23" s="12" t="s">
        <v>41</v>
      </c>
      <c r="D23" s="4">
        <v>100</v>
      </c>
      <c r="E23" s="10">
        <v>100</v>
      </c>
      <c r="F23" s="4">
        <v>0.9</v>
      </c>
      <c r="G23" s="10">
        <v>0.9</v>
      </c>
      <c r="H23" s="4">
        <v>0</v>
      </c>
      <c r="I23" s="10">
        <v>0</v>
      </c>
      <c r="J23" s="4">
        <v>8.4</v>
      </c>
      <c r="K23" s="10">
        <v>8.4</v>
      </c>
      <c r="L23" s="4">
        <v>38</v>
      </c>
      <c r="M23" s="10">
        <v>38</v>
      </c>
      <c r="N23" s="4">
        <v>0.04</v>
      </c>
      <c r="O23" s="10">
        <v>60</v>
      </c>
      <c r="P23" s="4">
        <v>0.05</v>
      </c>
      <c r="Q23" s="10">
        <v>0.21</v>
      </c>
      <c r="R23" s="4">
        <v>34</v>
      </c>
      <c r="S23" s="10">
        <v>23</v>
      </c>
      <c r="T23" s="4">
        <v>13</v>
      </c>
      <c r="U23" s="10">
        <v>0.3</v>
      </c>
    </row>
    <row r="24" spans="1:21" ht="17.25" customHeight="1" x14ac:dyDescent="0.25">
      <c r="A24" s="2"/>
      <c r="B24" s="23"/>
      <c r="C24" s="11" t="s">
        <v>80</v>
      </c>
      <c r="D24" s="24"/>
      <c r="E24" s="29"/>
      <c r="F24" s="24">
        <f t="shared" ref="F24:U24" si="1">SUM(F17:F23)</f>
        <v>19.239999999999998</v>
      </c>
      <c r="G24" s="29">
        <f t="shared" si="1"/>
        <v>21.130000000000003</v>
      </c>
      <c r="H24" s="24">
        <f t="shared" si="1"/>
        <v>15.32</v>
      </c>
      <c r="I24" s="29">
        <f t="shared" si="1"/>
        <v>18.100000000000001</v>
      </c>
      <c r="J24" s="24">
        <f t="shared" si="1"/>
        <v>143.82</v>
      </c>
      <c r="K24" s="29">
        <f t="shared" si="1"/>
        <v>156.91</v>
      </c>
      <c r="L24" s="24">
        <f t="shared" si="1"/>
        <v>779.40000000000009</v>
      </c>
      <c r="M24" s="29">
        <f t="shared" si="1"/>
        <v>855.3900000000001</v>
      </c>
      <c r="N24" s="24">
        <f t="shared" si="1"/>
        <v>0.62</v>
      </c>
      <c r="O24" s="29">
        <f t="shared" si="1"/>
        <v>97.960000000000008</v>
      </c>
      <c r="P24" s="24">
        <f t="shared" si="1"/>
        <v>114.37</v>
      </c>
      <c r="Q24" s="29">
        <f t="shared" si="1"/>
        <v>4.63</v>
      </c>
      <c r="R24" s="24">
        <f t="shared" si="1"/>
        <v>142.45999999999998</v>
      </c>
      <c r="S24" s="29">
        <f t="shared" si="1"/>
        <v>493.35999999999996</v>
      </c>
      <c r="T24" s="24">
        <f t="shared" si="1"/>
        <v>237.62</v>
      </c>
      <c r="U24" s="29">
        <f t="shared" si="1"/>
        <v>10.38</v>
      </c>
    </row>
    <row r="25" spans="1:21" x14ac:dyDescent="0.25">
      <c r="A25" s="115" t="s">
        <v>31</v>
      </c>
      <c r="B25" s="116"/>
      <c r="C25" s="108"/>
      <c r="D25" s="116"/>
      <c r="E25" s="108"/>
      <c r="F25" s="116"/>
      <c r="G25" s="108"/>
      <c r="H25" s="116"/>
      <c r="I25" s="108"/>
      <c r="J25" s="116"/>
      <c r="K25" s="108"/>
      <c r="L25" s="116"/>
      <c r="M25" s="108"/>
      <c r="N25" s="116"/>
      <c r="O25" s="108"/>
      <c r="P25" s="116"/>
      <c r="Q25" s="108"/>
      <c r="R25" s="116"/>
      <c r="S25" s="108"/>
      <c r="T25" s="116"/>
      <c r="U25" s="86"/>
    </row>
    <row r="26" spans="1:21" ht="40.5" customHeight="1" x14ac:dyDescent="0.25">
      <c r="A26" s="4">
        <v>683</v>
      </c>
      <c r="B26" s="89" t="s">
        <v>66</v>
      </c>
      <c r="C26" s="93"/>
      <c r="D26" s="4">
        <v>250</v>
      </c>
      <c r="E26" s="4">
        <v>300</v>
      </c>
      <c r="F26" s="4">
        <v>7.56</v>
      </c>
      <c r="G26" s="4">
        <v>9.07</v>
      </c>
      <c r="H26" s="4">
        <v>9.82</v>
      </c>
      <c r="I26" s="4">
        <v>11.78</v>
      </c>
      <c r="J26" s="4">
        <v>37.909999999999997</v>
      </c>
      <c r="K26" s="4">
        <v>45.5</v>
      </c>
      <c r="L26" s="4">
        <v>270.76</v>
      </c>
      <c r="M26" s="4">
        <v>324.91000000000003</v>
      </c>
      <c r="N26" s="4">
        <v>0.12</v>
      </c>
      <c r="O26" s="4">
        <v>2.6</v>
      </c>
      <c r="P26" s="4">
        <v>0.16</v>
      </c>
      <c r="Q26" s="4">
        <v>0.3</v>
      </c>
      <c r="R26" s="4">
        <v>245.9</v>
      </c>
      <c r="S26" s="4">
        <v>209.53</v>
      </c>
      <c r="T26" s="4">
        <v>56.52</v>
      </c>
      <c r="U26" s="4">
        <v>1.1000000000000001</v>
      </c>
    </row>
    <row r="27" spans="1:21" ht="24" customHeight="1" x14ac:dyDescent="0.25">
      <c r="A27" s="3" t="s">
        <v>111</v>
      </c>
      <c r="B27" s="89" t="s">
        <v>67</v>
      </c>
      <c r="C27" s="93"/>
      <c r="D27" s="4" t="s">
        <v>68</v>
      </c>
      <c r="E27" s="4" t="s">
        <v>68</v>
      </c>
      <c r="F27" s="4">
        <v>6.26</v>
      </c>
      <c r="G27" s="4">
        <v>6.26</v>
      </c>
      <c r="H27" s="4">
        <v>8.8000000000000007</v>
      </c>
      <c r="I27" s="4">
        <v>8.8000000000000007</v>
      </c>
      <c r="J27" s="4">
        <v>0.56000000000000005</v>
      </c>
      <c r="K27" s="4">
        <v>0.56000000000000005</v>
      </c>
      <c r="L27" s="4">
        <v>104</v>
      </c>
      <c r="M27" s="4">
        <v>104</v>
      </c>
      <c r="N27" s="4">
        <v>4.0000000000000001E-3</v>
      </c>
      <c r="O27" s="4">
        <v>0</v>
      </c>
      <c r="P27" s="4">
        <v>0.17</v>
      </c>
      <c r="Q27" s="4">
        <v>0.12</v>
      </c>
      <c r="R27" s="4">
        <v>27.5</v>
      </c>
      <c r="S27" s="4">
        <v>93</v>
      </c>
      <c r="T27" s="4">
        <v>27</v>
      </c>
      <c r="U27" s="4">
        <v>1.4</v>
      </c>
    </row>
    <row r="28" spans="1:21" ht="27" customHeight="1" x14ac:dyDescent="0.25">
      <c r="A28" s="3" t="s">
        <v>111</v>
      </c>
      <c r="B28" s="89" t="s">
        <v>24</v>
      </c>
      <c r="C28" s="93"/>
      <c r="D28" s="4">
        <v>30</v>
      </c>
      <c r="E28" s="4">
        <v>50</v>
      </c>
      <c r="F28" s="4">
        <v>4.2300000000000004</v>
      </c>
      <c r="G28" s="4">
        <v>4.2300000000000004</v>
      </c>
      <c r="H28" s="4">
        <v>0.56999999999999995</v>
      </c>
      <c r="I28" s="4">
        <v>0.6</v>
      </c>
      <c r="J28" s="4">
        <v>22.9</v>
      </c>
      <c r="K28" s="4">
        <v>22.9</v>
      </c>
      <c r="L28" s="4">
        <v>115.7</v>
      </c>
      <c r="M28" s="4">
        <v>115.7</v>
      </c>
      <c r="N28" s="4">
        <v>0.11</v>
      </c>
      <c r="O28" s="4">
        <v>0</v>
      </c>
      <c r="P28" s="4">
        <v>0</v>
      </c>
      <c r="Q28" s="4">
        <v>1.1000000000000001</v>
      </c>
      <c r="R28" s="4">
        <v>20</v>
      </c>
      <c r="S28" s="4">
        <v>71.7</v>
      </c>
      <c r="T28" s="4">
        <v>25.2</v>
      </c>
      <c r="U28" s="4">
        <v>1.26</v>
      </c>
    </row>
    <row r="29" spans="1:21" ht="23.25" customHeight="1" x14ac:dyDescent="0.25">
      <c r="A29" s="4" t="s">
        <v>154</v>
      </c>
      <c r="B29" s="89" t="s">
        <v>62</v>
      </c>
      <c r="C29" s="93"/>
      <c r="D29" s="4">
        <v>200</v>
      </c>
      <c r="E29" s="4">
        <v>200</v>
      </c>
      <c r="F29" s="4">
        <v>0.26</v>
      </c>
      <c r="G29" s="4">
        <v>0.26</v>
      </c>
      <c r="H29" s="4">
        <v>0</v>
      </c>
      <c r="I29" s="4">
        <v>0</v>
      </c>
      <c r="J29" s="4">
        <v>15.22</v>
      </c>
      <c r="K29" s="4">
        <v>15.22</v>
      </c>
      <c r="L29" s="4">
        <v>59</v>
      </c>
      <c r="M29" s="4">
        <v>59</v>
      </c>
      <c r="N29" s="4">
        <v>0</v>
      </c>
      <c r="O29" s="4">
        <v>2.9</v>
      </c>
      <c r="P29" s="4">
        <v>0</v>
      </c>
      <c r="Q29" s="4">
        <v>0</v>
      </c>
      <c r="R29" s="4">
        <v>8.0500000000000007</v>
      </c>
      <c r="S29" s="4">
        <v>9.7799999999999994</v>
      </c>
      <c r="T29" s="4">
        <v>5.24</v>
      </c>
      <c r="U29" s="4">
        <v>0.9</v>
      </c>
    </row>
    <row r="30" spans="1:21" ht="23.25" customHeight="1" x14ac:dyDescent="0.25">
      <c r="A30" s="56" t="s">
        <v>111</v>
      </c>
      <c r="B30" s="60"/>
      <c r="C30" s="54" t="s">
        <v>41</v>
      </c>
      <c r="D30" s="56">
        <v>100</v>
      </c>
      <c r="E30" s="56">
        <v>100</v>
      </c>
      <c r="F30" s="56">
        <v>0.9</v>
      </c>
      <c r="G30" s="56">
        <v>0.9</v>
      </c>
      <c r="H30" s="56">
        <v>0</v>
      </c>
      <c r="I30" s="56">
        <v>0</v>
      </c>
      <c r="J30" s="56">
        <v>8.4</v>
      </c>
      <c r="K30" s="56">
        <v>8.4</v>
      </c>
      <c r="L30" s="56">
        <v>38</v>
      </c>
      <c r="M30" s="56">
        <v>38</v>
      </c>
      <c r="N30" s="56">
        <v>0.04</v>
      </c>
      <c r="O30" s="56">
        <v>60</v>
      </c>
      <c r="P30" s="56">
        <v>0.05</v>
      </c>
      <c r="Q30" s="56">
        <v>0.21</v>
      </c>
      <c r="R30" s="56">
        <v>34</v>
      </c>
      <c r="S30" s="56">
        <v>23</v>
      </c>
      <c r="T30" s="56">
        <v>13</v>
      </c>
      <c r="U30" s="56">
        <v>0.3</v>
      </c>
    </row>
    <row r="31" spans="1:21" ht="32.25" customHeight="1" x14ac:dyDescent="0.25">
      <c r="A31" s="12"/>
      <c r="B31" s="96" t="s">
        <v>48</v>
      </c>
      <c r="C31" s="97"/>
      <c r="D31" s="10">
        <v>50</v>
      </c>
      <c r="E31" s="10">
        <v>50</v>
      </c>
      <c r="F31" s="10">
        <v>0.34</v>
      </c>
      <c r="G31" s="10">
        <v>0.34</v>
      </c>
      <c r="H31" s="10">
        <v>0.68</v>
      </c>
      <c r="I31" s="10">
        <v>0.68</v>
      </c>
      <c r="J31" s="10">
        <v>3.63</v>
      </c>
      <c r="K31" s="10">
        <v>3.63</v>
      </c>
      <c r="L31" s="10">
        <v>44</v>
      </c>
      <c r="M31" s="10">
        <v>44</v>
      </c>
      <c r="N31" s="10">
        <v>0.04</v>
      </c>
      <c r="O31" s="10">
        <v>0</v>
      </c>
      <c r="P31" s="10">
        <v>0</v>
      </c>
      <c r="Q31" s="10">
        <v>0</v>
      </c>
      <c r="R31" s="40">
        <v>9</v>
      </c>
      <c r="S31" s="10">
        <v>34.5</v>
      </c>
      <c r="T31" s="10">
        <v>6.5</v>
      </c>
      <c r="U31" s="10">
        <v>0.5</v>
      </c>
    </row>
    <row r="32" spans="1:21" x14ac:dyDescent="0.25">
      <c r="A32" s="39"/>
      <c r="B32" s="28"/>
      <c r="C32" s="30" t="s">
        <v>80</v>
      </c>
      <c r="D32" s="28"/>
      <c r="E32" s="30"/>
      <c r="F32" s="28">
        <f>SUM(F26:F31)</f>
        <v>19.55</v>
      </c>
      <c r="G32" s="28">
        <f t="shared" ref="G32:U32" si="2">SUM(G26:G31)</f>
        <v>21.060000000000002</v>
      </c>
      <c r="H32" s="28">
        <f t="shared" si="2"/>
        <v>19.87</v>
      </c>
      <c r="I32" s="28">
        <f t="shared" si="2"/>
        <v>21.86</v>
      </c>
      <c r="J32" s="28">
        <f t="shared" si="2"/>
        <v>88.62</v>
      </c>
      <c r="K32" s="28">
        <f t="shared" si="2"/>
        <v>96.210000000000008</v>
      </c>
      <c r="L32" s="28">
        <f t="shared" si="2"/>
        <v>631.46</v>
      </c>
      <c r="M32" s="28">
        <f t="shared" si="2"/>
        <v>685.61</v>
      </c>
      <c r="N32" s="28">
        <f t="shared" si="2"/>
        <v>0.31399999999999995</v>
      </c>
      <c r="O32" s="28">
        <f t="shared" si="2"/>
        <v>65.5</v>
      </c>
      <c r="P32" s="28">
        <f t="shared" si="2"/>
        <v>0.38</v>
      </c>
      <c r="Q32" s="28">
        <f t="shared" si="2"/>
        <v>1.73</v>
      </c>
      <c r="R32" s="28">
        <f t="shared" si="2"/>
        <v>344.45</v>
      </c>
      <c r="S32" s="28">
        <f t="shared" si="2"/>
        <v>441.50999999999993</v>
      </c>
      <c r="T32" s="28">
        <f t="shared" si="2"/>
        <v>133.46</v>
      </c>
      <c r="U32" s="28">
        <f t="shared" si="2"/>
        <v>5.46</v>
      </c>
    </row>
  </sheetData>
  <mergeCells count="48">
    <mergeCell ref="L6:L7"/>
    <mergeCell ref="M6:M7"/>
    <mergeCell ref="N4:N7"/>
    <mergeCell ref="D4:D7"/>
    <mergeCell ref="C1:C7"/>
    <mergeCell ref="D1:E3"/>
    <mergeCell ref="F4:G5"/>
    <mergeCell ref="H4:I5"/>
    <mergeCell ref="J4:K5"/>
    <mergeCell ref="L4:M5"/>
    <mergeCell ref="J6:J7"/>
    <mergeCell ref="K6:K7"/>
    <mergeCell ref="A1:B7"/>
    <mergeCell ref="A20:B20"/>
    <mergeCell ref="A8:U8"/>
    <mergeCell ref="A9:B9"/>
    <mergeCell ref="A10:B10"/>
    <mergeCell ref="A11:B11"/>
    <mergeCell ref="A12:B12"/>
    <mergeCell ref="A13:B13"/>
    <mergeCell ref="E4:E7"/>
    <mergeCell ref="F6:F7"/>
    <mergeCell ref="G6:G7"/>
    <mergeCell ref="H6:H7"/>
    <mergeCell ref="I6:I7"/>
    <mergeCell ref="F1:M3"/>
    <mergeCell ref="N1:Q3"/>
    <mergeCell ref="R1:U3"/>
    <mergeCell ref="T4:T7"/>
    <mergeCell ref="U4:U7"/>
    <mergeCell ref="O4:O7"/>
    <mergeCell ref="P4:P7"/>
    <mergeCell ref="Q4:Q7"/>
    <mergeCell ref="R4:R7"/>
    <mergeCell ref="S4:S7"/>
    <mergeCell ref="A14:B14"/>
    <mergeCell ref="A16:U16"/>
    <mergeCell ref="A17:B17"/>
    <mergeCell ref="A19:B19"/>
    <mergeCell ref="B27:C27"/>
    <mergeCell ref="A23:B23"/>
    <mergeCell ref="A22:B22"/>
    <mergeCell ref="A21:B21"/>
    <mergeCell ref="B28:C28"/>
    <mergeCell ref="B29:C29"/>
    <mergeCell ref="B31:C31"/>
    <mergeCell ref="A25:U25"/>
    <mergeCell ref="B26:C26"/>
  </mergeCells>
  <pageMargins left="0.7" right="0.7" top="0.75" bottom="0.75" header="0.3" footer="0.3"/>
  <pageSetup paperSize="9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opLeftCell="A11" workbookViewId="0">
      <selection activeCell="E24" sqref="E24"/>
    </sheetView>
  </sheetViews>
  <sheetFormatPr defaultRowHeight="15" x14ac:dyDescent="0.25"/>
  <cols>
    <col min="1" max="1" width="7.28515625" customWidth="1"/>
    <col min="2" max="2" width="10.5703125" customWidth="1"/>
    <col min="3" max="4" width="6.5703125" customWidth="1"/>
    <col min="5" max="5" width="6.42578125" customWidth="1"/>
    <col min="6" max="6" width="6.140625" customWidth="1"/>
    <col min="7" max="7" width="5.7109375" customWidth="1"/>
    <col min="8" max="8" width="6.140625" customWidth="1"/>
    <col min="9" max="9" width="5.140625" customWidth="1"/>
    <col min="10" max="10" width="5.85546875" customWidth="1"/>
    <col min="11" max="11" width="5.42578125" customWidth="1"/>
    <col min="12" max="12" width="5.85546875" customWidth="1"/>
    <col min="13" max="13" width="6.85546875" customWidth="1"/>
    <col min="14" max="14" width="5.85546875" customWidth="1"/>
    <col min="15" max="15" width="6.140625" customWidth="1"/>
    <col min="16" max="16" width="6.28515625" customWidth="1"/>
    <col min="17" max="17" width="6.42578125" customWidth="1"/>
    <col min="18" max="18" width="7.5703125" customWidth="1"/>
    <col min="19" max="19" width="6.5703125" customWidth="1"/>
    <col min="20" max="20" width="7.7109375" customWidth="1"/>
  </cols>
  <sheetData>
    <row r="1" spans="1:20" ht="12.75" customHeight="1" x14ac:dyDescent="0.25">
      <c r="A1" s="80" t="s">
        <v>76</v>
      </c>
      <c r="B1" s="80" t="s">
        <v>94</v>
      </c>
      <c r="C1" s="83" t="s">
        <v>0</v>
      </c>
      <c r="D1" s="84"/>
      <c r="E1" s="83" t="s">
        <v>1</v>
      </c>
      <c r="F1" s="106"/>
      <c r="G1" s="106"/>
      <c r="H1" s="106"/>
      <c r="I1" s="106"/>
      <c r="J1" s="106"/>
      <c r="K1" s="106"/>
      <c r="L1" s="84"/>
      <c r="M1" s="83" t="s">
        <v>2</v>
      </c>
      <c r="N1" s="106"/>
      <c r="O1" s="106"/>
      <c r="P1" s="84"/>
      <c r="Q1" s="83" t="s">
        <v>3</v>
      </c>
      <c r="R1" s="106"/>
      <c r="S1" s="106"/>
      <c r="T1" s="84"/>
    </row>
    <row r="2" spans="1:20" hidden="1" x14ac:dyDescent="0.25">
      <c r="A2" s="81"/>
      <c r="B2" s="81"/>
      <c r="C2" s="98"/>
      <c r="D2" s="99"/>
      <c r="E2" s="98"/>
      <c r="F2" s="107"/>
      <c r="G2" s="107"/>
      <c r="H2" s="107"/>
      <c r="I2" s="107"/>
      <c r="J2" s="107"/>
      <c r="K2" s="107"/>
      <c r="L2" s="99"/>
      <c r="M2" s="98"/>
      <c r="N2" s="107"/>
      <c r="O2" s="107"/>
      <c r="P2" s="99"/>
      <c r="Q2" s="98"/>
      <c r="R2" s="107"/>
      <c r="S2" s="107"/>
      <c r="T2" s="99"/>
    </row>
    <row r="3" spans="1:20" hidden="1" x14ac:dyDescent="0.25">
      <c r="A3" s="81"/>
      <c r="B3" s="81"/>
      <c r="C3" s="85"/>
      <c r="D3" s="86"/>
      <c r="E3" s="85"/>
      <c r="F3" s="108"/>
      <c r="G3" s="108"/>
      <c r="H3" s="108"/>
      <c r="I3" s="108"/>
      <c r="J3" s="108"/>
      <c r="K3" s="108"/>
      <c r="L3" s="86"/>
      <c r="M3" s="85"/>
      <c r="N3" s="108"/>
      <c r="O3" s="108"/>
      <c r="P3" s="86"/>
      <c r="Q3" s="85"/>
      <c r="R3" s="108"/>
      <c r="S3" s="108"/>
      <c r="T3" s="86"/>
    </row>
    <row r="4" spans="1:20" ht="12.75" customHeight="1" x14ac:dyDescent="0.25">
      <c r="A4" s="81"/>
      <c r="B4" s="81"/>
      <c r="C4" s="80" t="s">
        <v>17</v>
      </c>
      <c r="D4" s="80" t="s">
        <v>37</v>
      </c>
      <c r="E4" s="83" t="s">
        <v>5</v>
      </c>
      <c r="F4" s="84"/>
      <c r="G4" s="83" t="s">
        <v>6</v>
      </c>
      <c r="H4" s="84"/>
      <c r="I4" s="83" t="s">
        <v>7</v>
      </c>
      <c r="J4" s="84"/>
      <c r="K4" s="83" t="s">
        <v>8</v>
      </c>
      <c r="L4" s="84"/>
      <c r="M4" s="80" t="s">
        <v>9</v>
      </c>
      <c r="N4" s="80" t="s">
        <v>10</v>
      </c>
      <c r="O4" s="80" t="s">
        <v>11</v>
      </c>
      <c r="P4" s="80" t="s">
        <v>12</v>
      </c>
      <c r="Q4" s="80" t="s">
        <v>13</v>
      </c>
      <c r="R4" s="80" t="s">
        <v>14</v>
      </c>
      <c r="S4" s="80" t="s">
        <v>15</v>
      </c>
      <c r="T4" s="80" t="s">
        <v>16</v>
      </c>
    </row>
    <row r="5" spans="1:20" ht="1.5" hidden="1" customHeight="1" x14ac:dyDescent="0.25">
      <c r="A5" s="81"/>
      <c r="B5" s="81"/>
      <c r="C5" s="81"/>
      <c r="D5" s="81"/>
      <c r="E5" s="85"/>
      <c r="F5" s="86"/>
      <c r="G5" s="85"/>
      <c r="H5" s="86"/>
      <c r="I5" s="85"/>
      <c r="J5" s="86"/>
      <c r="K5" s="85"/>
      <c r="L5" s="86"/>
      <c r="M5" s="81"/>
      <c r="N5" s="81"/>
      <c r="O5" s="81"/>
      <c r="P5" s="81"/>
      <c r="Q5" s="81"/>
      <c r="R5" s="81"/>
      <c r="S5" s="81"/>
      <c r="T5" s="81"/>
    </row>
    <row r="6" spans="1:20" x14ac:dyDescent="0.25">
      <c r="A6" s="81"/>
      <c r="B6" s="81"/>
      <c r="C6" s="81"/>
      <c r="D6" s="81"/>
      <c r="E6" s="80" t="s">
        <v>17</v>
      </c>
      <c r="F6" s="80" t="s">
        <v>18</v>
      </c>
      <c r="G6" s="80" t="s">
        <v>17</v>
      </c>
      <c r="H6" s="80" t="s">
        <v>18</v>
      </c>
      <c r="I6" s="80" t="s">
        <v>17</v>
      </c>
      <c r="J6" s="80" t="s">
        <v>18</v>
      </c>
      <c r="K6" s="80" t="s">
        <v>17</v>
      </c>
      <c r="L6" s="80" t="s">
        <v>18</v>
      </c>
      <c r="M6" s="81"/>
      <c r="N6" s="81"/>
      <c r="O6" s="81"/>
      <c r="P6" s="81"/>
      <c r="Q6" s="81"/>
      <c r="R6" s="81"/>
      <c r="S6" s="81"/>
      <c r="T6" s="81"/>
    </row>
    <row r="7" spans="1:20" ht="4.5" hidden="1" customHeight="1" x14ac:dyDescent="0.25">
      <c r="A7" s="117"/>
      <c r="B7" s="117"/>
      <c r="C7" s="117"/>
      <c r="D7" s="117"/>
      <c r="E7" s="119"/>
      <c r="F7" s="119"/>
      <c r="G7" s="119"/>
      <c r="H7" s="119"/>
      <c r="I7" s="119"/>
      <c r="J7" s="119"/>
      <c r="K7" s="119"/>
      <c r="L7" s="119"/>
      <c r="M7" s="117"/>
      <c r="N7" s="117"/>
      <c r="O7" s="117"/>
      <c r="P7" s="117"/>
      <c r="Q7" s="117"/>
      <c r="R7" s="117"/>
      <c r="S7" s="117"/>
      <c r="T7" s="117"/>
    </row>
    <row r="8" spans="1:20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34"/>
    </row>
    <row r="9" spans="1:20" ht="24" x14ac:dyDescent="0.25">
      <c r="A9" s="3">
        <v>688</v>
      </c>
      <c r="B9" s="3" t="s">
        <v>20</v>
      </c>
      <c r="C9" s="4">
        <v>150</v>
      </c>
      <c r="D9" s="4">
        <v>200</v>
      </c>
      <c r="E9" s="4">
        <v>7.3869999999999996</v>
      </c>
      <c r="F9" s="4">
        <v>7.3869999999999996</v>
      </c>
      <c r="G9" s="4">
        <v>6.1470000000000002</v>
      </c>
      <c r="H9" s="4">
        <v>6.1470000000000002</v>
      </c>
      <c r="I9" s="4">
        <v>53.747</v>
      </c>
      <c r="J9" s="4">
        <v>53.747</v>
      </c>
      <c r="K9" s="4">
        <v>256</v>
      </c>
      <c r="L9" s="4">
        <v>284</v>
      </c>
      <c r="M9" s="4">
        <v>0.12</v>
      </c>
      <c r="N9" s="4">
        <v>0</v>
      </c>
      <c r="O9" s="4">
        <v>2.3E-2</v>
      </c>
      <c r="P9" s="4">
        <v>0.67</v>
      </c>
      <c r="Q9" s="4">
        <v>14.186999999999999</v>
      </c>
      <c r="R9" s="4">
        <v>62.747</v>
      </c>
      <c r="S9" s="4">
        <v>11.507</v>
      </c>
      <c r="T9" s="4">
        <v>0.86699999999999999</v>
      </c>
    </row>
    <row r="10" spans="1:20" ht="24" x14ac:dyDescent="0.25">
      <c r="A10" s="3" t="s">
        <v>81</v>
      </c>
      <c r="B10" s="3" t="s">
        <v>42</v>
      </c>
      <c r="C10" s="4">
        <v>30</v>
      </c>
      <c r="D10" s="4">
        <v>40</v>
      </c>
      <c r="E10" s="4">
        <v>2</v>
      </c>
      <c r="F10" s="4">
        <v>2</v>
      </c>
      <c r="G10" s="4">
        <v>9</v>
      </c>
      <c r="H10" s="4">
        <v>9</v>
      </c>
      <c r="I10" s="4">
        <v>8.6</v>
      </c>
      <c r="J10" s="4">
        <v>8.6</v>
      </c>
      <c r="K10" s="4">
        <v>122</v>
      </c>
      <c r="L10" s="4">
        <v>122</v>
      </c>
      <c r="M10" s="4">
        <v>0.02</v>
      </c>
      <c r="N10" s="4">
        <v>7</v>
      </c>
      <c r="O10" s="4">
        <v>0.92</v>
      </c>
      <c r="P10" s="4" t="s">
        <v>22</v>
      </c>
      <c r="Q10" s="4">
        <v>41</v>
      </c>
      <c r="R10" s="4">
        <v>67</v>
      </c>
      <c r="S10" s="4">
        <v>35</v>
      </c>
      <c r="T10" s="4">
        <v>7</v>
      </c>
    </row>
    <row r="11" spans="1:20" ht="25.5" customHeight="1" x14ac:dyDescent="0.25">
      <c r="A11" s="3" t="s">
        <v>136</v>
      </c>
      <c r="B11" s="3" t="s">
        <v>146</v>
      </c>
      <c r="C11" s="4">
        <v>80</v>
      </c>
      <c r="D11" s="4">
        <v>100</v>
      </c>
      <c r="E11" s="4">
        <v>14.64</v>
      </c>
      <c r="F11" s="4">
        <v>18.3</v>
      </c>
      <c r="G11" s="4">
        <v>12.18</v>
      </c>
      <c r="H11" s="4">
        <v>15.23</v>
      </c>
      <c r="I11" s="4">
        <v>27.09</v>
      </c>
      <c r="J11" s="4">
        <v>33.86</v>
      </c>
      <c r="K11" s="4">
        <v>326</v>
      </c>
      <c r="L11" s="4">
        <v>407.5</v>
      </c>
      <c r="M11" s="4">
        <v>0.36</v>
      </c>
      <c r="N11" s="4">
        <v>4.5</v>
      </c>
      <c r="O11" s="4">
        <v>0.09</v>
      </c>
      <c r="P11" s="4">
        <v>1.9950000000000001</v>
      </c>
      <c r="Q11" s="4">
        <v>36.284999999999997</v>
      </c>
      <c r="R11" s="4">
        <v>191.07</v>
      </c>
      <c r="S11" s="4">
        <v>30.585000000000001</v>
      </c>
      <c r="T11" s="4">
        <v>2.0099999999999998</v>
      </c>
    </row>
    <row r="12" spans="1:20" ht="33.75" customHeight="1" x14ac:dyDescent="0.25">
      <c r="A12" s="3" t="s">
        <v>111</v>
      </c>
      <c r="B12" s="3" t="s">
        <v>105</v>
      </c>
      <c r="C12" s="4">
        <v>30</v>
      </c>
      <c r="D12" s="4">
        <v>50</v>
      </c>
      <c r="E12" s="4">
        <v>4.2300000000000004</v>
      </c>
      <c r="F12" s="4">
        <v>4.2300000000000004</v>
      </c>
      <c r="G12" s="4">
        <v>0.56999999999999995</v>
      </c>
      <c r="H12" s="4">
        <v>0.6</v>
      </c>
      <c r="I12" s="4">
        <v>22.9</v>
      </c>
      <c r="J12" s="4">
        <v>22.9</v>
      </c>
      <c r="K12" s="4">
        <v>115.7</v>
      </c>
      <c r="L12" s="4">
        <v>115.7</v>
      </c>
      <c r="M12" s="4">
        <v>0.11</v>
      </c>
      <c r="N12" s="4">
        <v>0</v>
      </c>
      <c r="O12" s="4">
        <v>0</v>
      </c>
      <c r="P12" s="4">
        <v>1.1000000000000001</v>
      </c>
      <c r="Q12" s="4">
        <v>20</v>
      </c>
      <c r="R12" s="4">
        <v>71.7</v>
      </c>
      <c r="S12" s="4">
        <v>25.2</v>
      </c>
      <c r="T12" s="4">
        <v>1.26</v>
      </c>
    </row>
    <row r="13" spans="1:20" ht="24" x14ac:dyDescent="0.25">
      <c r="A13" s="3">
        <v>943</v>
      </c>
      <c r="B13" s="3" t="s">
        <v>23</v>
      </c>
      <c r="C13" s="4" t="s">
        <v>107</v>
      </c>
      <c r="D13" s="4" t="s">
        <v>107</v>
      </c>
      <c r="E13" s="4">
        <v>0.2</v>
      </c>
      <c r="F13" s="4">
        <v>0.2</v>
      </c>
      <c r="G13" s="4">
        <v>0.05</v>
      </c>
      <c r="H13" s="4">
        <v>0.05</v>
      </c>
      <c r="I13" s="4">
        <v>15.01</v>
      </c>
      <c r="J13" s="4">
        <v>15.01</v>
      </c>
      <c r="K13" s="4">
        <v>57</v>
      </c>
      <c r="L13" s="4">
        <v>57</v>
      </c>
      <c r="M13" s="4">
        <v>0</v>
      </c>
      <c r="N13" s="4">
        <v>0.1</v>
      </c>
      <c r="O13" s="4">
        <v>0</v>
      </c>
      <c r="P13" s="4">
        <v>0</v>
      </c>
      <c r="Q13" s="4">
        <v>8.0500000000000007</v>
      </c>
      <c r="R13" s="4">
        <v>9.7799999999999994</v>
      </c>
      <c r="S13" s="4">
        <v>5.24</v>
      </c>
      <c r="T13" s="46">
        <v>0.9</v>
      </c>
    </row>
    <row r="14" spans="1:20" ht="32.25" customHeight="1" x14ac:dyDescent="0.25">
      <c r="A14" s="3"/>
      <c r="B14" s="3" t="s">
        <v>48</v>
      </c>
      <c r="C14" s="4">
        <v>50</v>
      </c>
      <c r="D14" s="4">
        <v>50</v>
      </c>
      <c r="E14" s="4">
        <v>0.34</v>
      </c>
      <c r="F14" s="4">
        <v>0.34</v>
      </c>
      <c r="G14" s="4">
        <v>0.68</v>
      </c>
      <c r="H14" s="4">
        <v>0.68</v>
      </c>
      <c r="I14" s="4">
        <v>3.63</v>
      </c>
      <c r="J14" s="4">
        <v>3.63</v>
      </c>
      <c r="K14" s="4">
        <v>44</v>
      </c>
      <c r="L14" s="4">
        <v>44</v>
      </c>
      <c r="M14" s="4">
        <v>0.04</v>
      </c>
      <c r="N14" s="4" t="s">
        <v>22</v>
      </c>
      <c r="O14" s="4" t="s">
        <v>22</v>
      </c>
      <c r="P14" s="5" t="s">
        <v>22</v>
      </c>
      <c r="Q14" s="4">
        <v>9</v>
      </c>
      <c r="R14" s="4">
        <v>34.5</v>
      </c>
      <c r="S14" s="44">
        <v>6.5</v>
      </c>
      <c r="T14" s="30">
        <v>0.5</v>
      </c>
    </row>
    <row r="15" spans="1:20" ht="14.25" customHeight="1" x14ac:dyDescent="0.25">
      <c r="A15" s="2"/>
      <c r="B15" s="23" t="s">
        <v>80</v>
      </c>
      <c r="C15" s="24"/>
      <c r="D15" s="24"/>
      <c r="E15" s="24">
        <f t="shared" ref="E15:T15" si="0">SUM(E9:E14)</f>
        <v>28.797000000000001</v>
      </c>
      <c r="F15" s="24">
        <f t="shared" si="0"/>
        <v>32.457000000000008</v>
      </c>
      <c r="G15" s="24">
        <f t="shared" si="0"/>
        <v>28.626999999999999</v>
      </c>
      <c r="H15" s="24">
        <f t="shared" si="0"/>
        <v>31.707000000000004</v>
      </c>
      <c r="I15" s="24">
        <f t="shared" si="0"/>
        <v>130.977</v>
      </c>
      <c r="J15" s="24">
        <f t="shared" si="0"/>
        <v>137.74699999999999</v>
      </c>
      <c r="K15" s="24">
        <f t="shared" si="0"/>
        <v>920.7</v>
      </c>
      <c r="L15" s="24">
        <f t="shared" si="0"/>
        <v>1030.2</v>
      </c>
      <c r="M15" s="24">
        <f t="shared" si="0"/>
        <v>0.65</v>
      </c>
      <c r="N15" s="24">
        <f t="shared" si="0"/>
        <v>11.6</v>
      </c>
      <c r="O15" s="24">
        <f t="shared" si="0"/>
        <v>1.0330000000000001</v>
      </c>
      <c r="P15" s="24">
        <f t="shared" si="0"/>
        <v>3.7650000000000001</v>
      </c>
      <c r="Q15" s="24">
        <f t="shared" si="0"/>
        <v>128.52199999999999</v>
      </c>
      <c r="R15" s="24">
        <f t="shared" si="0"/>
        <v>436.79699999999997</v>
      </c>
      <c r="S15" s="24">
        <f t="shared" si="0"/>
        <v>114.032</v>
      </c>
      <c r="T15" s="74">
        <f t="shared" si="0"/>
        <v>12.536999999999999</v>
      </c>
    </row>
    <row r="16" spans="1:20" x14ac:dyDescent="0.25">
      <c r="A16" s="115" t="s">
        <v>26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34"/>
    </row>
    <row r="17" spans="1:20" ht="24" x14ac:dyDescent="0.25">
      <c r="A17" s="4" t="s">
        <v>145</v>
      </c>
      <c r="B17" s="3" t="s">
        <v>144</v>
      </c>
      <c r="C17" s="4">
        <v>60</v>
      </c>
      <c r="D17" s="4">
        <v>60</v>
      </c>
      <c r="E17" s="4">
        <v>0.5</v>
      </c>
      <c r="F17" s="4">
        <v>0.5</v>
      </c>
      <c r="G17" s="4">
        <v>0</v>
      </c>
      <c r="H17" s="4">
        <v>0</v>
      </c>
      <c r="I17" s="4">
        <v>1.6</v>
      </c>
      <c r="J17" s="4">
        <v>1.6</v>
      </c>
      <c r="K17" s="4">
        <v>8.4</v>
      </c>
      <c r="L17" s="4">
        <v>8.4</v>
      </c>
      <c r="M17" s="4">
        <v>0.01</v>
      </c>
      <c r="N17" s="4">
        <v>1.7</v>
      </c>
      <c r="O17" s="4" t="s">
        <v>22</v>
      </c>
      <c r="P17" s="4" t="s">
        <v>22</v>
      </c>
      <c r="Q17" s="4">
        <v>6</v>
      </c>
      <c r="R17" s="4">
        <v>8</v>
      </c>
      <c r="S17" s="4">
        <v>4.7</v>
      </c>
      <c r="T17" s="46">
        <v>0.2</v>
      </c>
    </row>
    <row r="18" spans="1:20" ht="48" x14ac:dyDescent="0.25">
      <c r="A18" s="4" t="s">
        <v>148</v>
      </c>
      <c r="B18" s="3" t="s">
        <v>69</v>
      </c>
      <c r="C18" s="4">
        <v>250</v>
      </c>
      <c r="D18" s="4">
        <v>250</v>
      </c>
      <c r="E18" s="4">
        <v>4.5</v>
      </c>
      <c r="F18" s="4">
        <v>4.5</v>
      </c>
      <c r="G18" s="4">
        <v>4.5999999999999996</v>
      </c>
      <c r="H18" s="4">
        <v>4.5999999999999996</v>
      </c>
      <c r="I18" s="4">
        <v>13.19</v>
      </c>
      <c r="J18" s="4">
        <v>13.19</v>
      </c>
      <c r="K18" s="4">
        <v>106.79</v>
      </c>
      <c r="L18" s="4">
        <v>106.79</v>
      </c>
      <c r="M18" s="4">
        <v>0.14000000000000001</v>
      </c>
      <c r="N18" s="4">
        <v>20.059999999999999</v>
      </c>
      <c r="O18" s="4">
        <v>0.28999999999999998</v>
      </c>
      <c r="P18" s="4">
        <v>0.1</v>
      </c>
      <c r="Q18" s="4">
        <v>38.17</v>
      </c>
      <c r="R18" s="4">
        <v>111.41</v>
      </c>
      <c r="S18" s="52">
        <v>31.43</v>
      </c>
      <c r="T18" s="9">
        <v>1.61</v>
      </c>
    </row>
    <row r="19" spans="1:20" ht="36" customHeight="1" x14ac:dyDescent="0.25">
      <c r="A19" s="3" t="s">
        <v>122</v>
      </c>
      <c r="B19" s="3" t="s">
        <v>27</v>
      </c>
      <c r="C19" s="4">
        <v>200</v>
      </c>
      <c r="D19" s="4">
        <v>200</v>
      </c>
      <c r="E19" s="4">
        <v>10.62</v>
      </c>
      <c r="F19" s="4">
        <v>10.62</v>
      </c>
      <c r="G19" s="4">
        <v>7.69</v>
      </c>
      <c r="H19" s="4">
        <v>7.69</v>
      </c>
      <c r="I19" s="4">
        <v>57.18</v>
      </c>
      <c r="J19" s="4">
        <v>57.18</v>
      </c>
      <c r="K19" s="4">
        <v>326.22000000000003</v>
      </c>
      <c r="L19" s="4">
        <v>326.22000000000003</v>
      </c>
      <c r="M19" s="4">
        <v>0.44</v>
      </c>
      <c r="N19" s="4" t="s">
        <v>22</v>
      </c>
      <c r="O19" s="4">
        <v>2.3E-2</v>
      </c>
      <c r="P19" s="4">
        <v>6.7000000000000004E-2</v>
      </c>
      <c r="Q19" s="4">
        <v>60.26</v>
      </c>
      <c r="R19" s="4">
        <v>251.59</v>
      </c>
      <c r="S19" s="44">
        <v>82.52</v>
      </c>
      <c r="T19" s="30">
        <v>6.73</v>
      </c>
    </row>
    <row r="20" spans="1:20" ht="36.75" customHeight="1" x14ac:dyDescent="0.25">
      <c r="A20" s="3" t="s">
        <v>156</v>
      </c>
      <c r="B20" s="3" t="s">
        <v>157</v>
      </c>
      <c r="C20" s="4">
        <v>80</v>
      </c>
      <c r="D20" s="4">
        <v>100</v>
      </c>
      <c r="E20" s="4">
        <v>17.7</v>
      </c>
      <c r="F20" s="4">
        <v>17.7</v>
      </c>
      <c r="G20" s="4">
        <v>16.399999999999999</v>
      </c>
      <c r="H20" s="4">
        <v>16.399999999999999</v>
      </c>
      <c r="I20" s="4">
        <v>9.1</v>
      </c>
      <c r="J20" s="4">
        <v>9.1</v>
      </c>
      <c r="K20" s="4">
        <v>349</v>
      </c>
      <c r="L20" s="4">
        <v>349</v>
      </c>
      <c r="M20" s="4">
        <v>0.18</v>
      </c>
      <c r="N20" s="4">
        <v>20.100000000000001</v>
      </c>
      <c r="O20" s="4">
        <v>4.71</v>
      </c>
      <c r="P20" s="4">
        <v>1.01</v>
      </c>
      <c r="Q20" s="4">
        <v>70.510000000000005</v>
      </c>
      <c r="R20" s="4">
        <v>193.18</v>
      </c>
      <c r="S20" s="4">
        <v>13.92</v>
      </c>
      <c r="T20" s="45">
        <v>4.12</v>
      </c>
    </row>
    <row r="21" spans="1:20" ht="34.5" customHeight="1" x14ac:dyDescent="0.25">
      <c r="A21" s="3" t="s">
        <v>111</v>
      </c>
      <c r="B21" s="3" t="s">
        <v>105</v>
      </c>
      <c r="C21" s="4">
        <v>30</v>
      </c>
      <c r="D21" s="4">
        <v>50</v>
      </c>
      <c r="E21" s="4">
        <v>4.2300000000000004</v>
      </c>
      <c r="F21" s="4">
        <v>4.2300000000000004</v>
      </c>
      <c r="G21" s="4">
        <v>0.56999999999999995</v>
      </c>
      <c r="H21" s="4">
        <v>0.6</v>
      </c>
      <c r="I21" s="4">
        <v>22.9</v>
      </c>
      <c r="J21" s="4">
        <v>22.9</v>
      </c>
      <c r="K21" s="4">
        <v>115.7</v>
      </c>
      <c r="L21" s="4">
        <v>115.7</v>
      </c>
      <c r="M21" s="4">
        <v>0.11</v>
      </c>
      <c r="N21" s="4">
        <v>0</v>
      </c>
      <c r="O21" s="4">
        <v>0</v>
      </c>
      <c r="P21" s="4">
        <v>1.1000000000000001</v>
      </c>
      <c r="Q21" s="4">
        <v>20</v>
      </c>
      <c r="R21" s="4">
        <v>71.7</v>
      </c>
      <c r="S21" s="4">
        <v>25.2</v>
      </c>
      <c r="T21" s="4">
        <v>1.26</v>
      </c>
    </row>
    <row r="22" spans="1:20" ht="32.25" customHeight="1" x14ac:dyDescent="0.25">
      <c r="A22" s="3" t="s">
        <v>111</v>
      </c>
      <c r="B22" s="3" t="s">
        <v>56</v>
      </c>
      <c r="C22" s="4">
        <v>200</v>
      </c>
      <c r="D22" s="4">
        <v>200</v>
      </c>
      <c r="E22" s="4">
        <v>0.6</v>
      </c>
      <c r="F22" s="4">
        <v>0.6</v>
      </c>
      <c r="G22" s="4">
        <v>0</v>
      </c>
      <c r="H22" s="4">
        <v>0</v>
      </c>
      <c r="I22" s="4">
        <v>33</v>
      </c>
      <c r="J22" s="4">
        <v>33</v>
      </c>
      <c r="K22" s="4">
        <v>136</v>
      </c>
      <c r="L22" s="4">
        <v>136</v>
      </c>
      <c r="M22" s="4">
        <v>0.04</v>
      </c>
      <c r="N22" s="4">
        <v>12</v>
      </c>
      <c r="O22" s="4">
        <v>0</v>
      </c>
      <c r="P22" s="4">
        <v>0.08</v>
      </c>
      <c r="Q22" s="4">
        <v>10</v>
      </c>
      <c r="R22" s="4">
        <v>30</v>
      </c>
      <c r="S22" s="4">
        <v>24</v>
      </c>
      <c r="T22" s="4">
        <v>0.4</v>
      </c>
    </row>
    <row r="23" spans="1:20" ht="36" x14ac:dyDescent="0.25">
      <c r="A23" s="3" t="s">
        <v>111</v>
      </c>
      <c r="B23" s="3" t="s">
        <v>52</v>
      </c>
      <c r="C23" s="4" t="s">
        <v>175</v>
      </c>
      <c r="D23" s="4" t="s">
        <v>175</v>
      </c>
      <c r="E23" s="4">
        <v>0.4</v>
      </c>
      <c r="F23" s="4">
        <v>0.4</v>
      </c>
      <c r="G23" s="4">
        <v>0</v>
      </c>
      <c r="H23" s="4">
        <v>0</v>
      </c>
      <c r="I23" s="4">
        <v>10.3</v>
      </c>
      <c r="J23" s="4">
        <v>10.3</v>
      </c>
      <c r="K23" s="4">
        <v>42</v>
      </c>
      <c r="L23" s="4">
        <v>42</v>
      </c>
      <c r="M23" s="4">
        <v>0.02</v>
      </c>
      <c r="N23" s="4">
        <v>5</v>
      </c>
      <c r="O23" s="4">
        <v>0.01</v>
      </c>
      <c r="P23" s="4">
        <v>0.4</v>
      </c>
      <c r="Q23" s="4">
        <v>19</v>
      </c>
      <c r="R23" s="4">
        <v>16</v>
      </c>
      <c r="S23" s="4">
        <v>12</v>
      </c>
      <c r="T23" s="4">
        <v>2.2999999999999998</v>
      </c>
    </row>
    <row r="24" spans="1:20" x14ac:dyDescent="0.25">
      <c r="A24" s="2"/>
      <c r="B24" s="23" t="s">
        <v>80</v>
      </c>
      <c r="C24" s="24"/>
      <c r="D24" s="24"/>
      <c r="E24" s="24">
        <f t="shared" ref="E24:T24" si="1">SUM(E17:E23)</f>
        <v>38.549999999999997</v>
      </c>
      <c r="F24" s="24">
        <f t="shared" si="1"/>
        <v>38.549999999999997</v>
      </c>
      <c r="G24" s="24">
        <f t="shared" si="1"/>
        <v>29.259999999999998</v>
      </c>
      <c r="H24" s="24">
        <f t="shared" si="1"/>
        <v>29.29</v>
      </c>
      <c r="I24" s="24">
        <f t="shared" si="1"/>
        <v>147.27000000000001</v>
      </c>
      <c r="J24" s="24">
        <f t="shared" si="1"/>
        <v>147.27000000000001</v>
      </c>
      <c r="K24" s="24">
        <f t="shared" si="1"/>
        <v>1084.1100000000001</v>
      </c>
      <c r="L24" s="24">
        <f t="shared" si="1"/>
        <v>1084.1100000000001</v>
      </c>
      <c r="M24" s="24">
        <f t="shared" si="1"/>
        <v>0.94000000000000006</v>
      </c>
      <c r="N24" s="24">
        <f t="shared" si="1"/>
        <v>58.86</v>
      </c>
      <c r="O24" s="24">
        <f t="shared" si="1"/>
        <v>5.0329999999999995</v>
      </c>
      <c r="P24" s="24">
        <f t="shared" si="1"/>
        <v>2.7570000000000001</v>
      </c>
      <c r="Q24" s="24">
        <f t="shared" si="1"/>
        <v>223.94</v>
      </c>
      <c r="R24" s="24">
        <f t="shared" si="1"/>
        <v>681.88000000000011</v>
      </c>
      <c r="S24" s="24">
        <f t="shared" si="1"/>
        <v>193.76999999999998</v>
      </c>
      <c r="T24" s="24">
        <f t="shared" si="1"/>
        <v>16.62</v>
      </c>
    </row>
    <row r="25" spans="1:20" x14ac:dyDescent="0.25">
      <c r="A25" s="115" t="s">
        <v>31</v>
      </c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84"/>
    </row>
    <row r="26" spans="1:20" ht="35.25" customHeight="1" x14ac:dyDescent="0.25">
      <c r="A26" s="3">
        <v>688</v>
      </c>
      <c r="B26" s="4" t="s">
        <v>140</v>
      </c>
      <c r="C26" s="4">
        <v>150</v>
      </c>
      <c r="D26" s="4">
        <v>200</v>
      </c>
      <c r="E26" s="4">
        <v>5.52</v>
      </c>
      <c r="F26" s="4">
        <v>5.54</v>
      </c>
      <c r="G26" s="4">
        <v>4.6100000000000003</v>
      </c>
      <c r="H26" s="4">
        <v>5</v>
      </c>
      <c r="I26" s="4">
        <v>40.31</v>
      </c>
      <c r="J26" s="4">
        <v>40.31</v>
      </c>
      <c r="K26" s="4">
        <v>213.36</v>
      </c>
      <c r="L26" s="4">
        <v>214</v>
      </c>
      <c r="M26" s="4">
        <v>0.09</v>
      </c>
      <c r="N26" s="4">
        <v>0</v>
      </c>
      <c r="O26" s="4">
        <v>0.17</v>
      </c>
      <c r="P26" s="4">
        <v>0.05</v>
      </c>
      <c r="Q26" s="4">
        <v>10.64</v>
      </c>
      <c r="R26" s="4">
        <v>47.06</v>
      </c>
      <c r="S26" s="52">
        <v>8.6300000000000008</v>
      </c>
      <c r="T26" s="30">
        <v>0.65</v>
      </c>
    </row>
    <row r="27" spans="1:20" ht="36" x14ac:dyDescent="0.25">
      <c r="A27" s="3" t="s">
        <v>111</v>
      </c>
      <c r="B27" s="3" t="s">
        <v>52</v>
      </c>
      <c r="C27" s="4">
        <v>200</v>
      </c>
      <c r="D27" s="4">
        <v>200</v>
      </c>
      <c r="E27" s="4">
        <v>0.4</v>
      </c>
      <c r="F27" s="4">
        <v>0.4</v>
      </c>
      <c r="G27" s="4">
        <v>0</v>
      </c>
      <c r="H27" s="4">
        <v>0</v>
      </c>
      <c r="I27" s="4">
        <v>10.3</v>
      </c>
      <c r="J27" s="3">
        <v>10.3</v>
      </c>
      <c r="K27" s="3">
        <v>42</v>
      </c>
      <c r="L27" s="4">
        <v>42</v>
      </c>
      <c r="M27" s="4">
        <v>0.02</v>
      </c>
      <c r="N27" s="4">
        <v>5</v>
      </c>
      <c r="O27" s="3">
        <v>0.01</v>
      </c>
      <c r="P27" s="4">
        <v>0.4</v>
      </c>
      <c r="Q27" s="4">
        <v>19</v>
      </c>
      <c r="R27" s="3">
        <v>16</v>
      </c>
      <c r="S27" s="4">
        <v>12</v>
      </c>
      <c r="T27" s="55">
        <v>2.2999999999999998</v>
      </c>
    </row>
    <row r="28" spans="1:20" ht="21.75" customHeight="1" x14ac:dyDescent="0.25">
      <c r="A28" s="3"/>
      <c r="B28" s="3" t="s">
        <v>24</v>
      </c>
      <c r="C28" s="4">
        <v>30</v>
      </c>
      <c r="D28" s="4">
        <v>50</v>
      </c>
      <c r="E28" s="4">
        <v>4.2300000000000004</v>
      </c>
      <c r="F28" s="4">
        <v>4.2300000000000004</v>
      </c>
      <c r="G28" s="4">
        <v>0.56999999999999995</v>
      </c>
      <c r="H28" s="4">
        <v>0.6</v>
      </c>
      <c r="I28" s="4">
        <v>22.9</v>
      </c>
      <c r="J28" s="4">
        <v>22.9</v>
      </c>
      <c r="K28" s="4">
        <v>115.7</v>
      </c>
      <c r="L28" s="4">
        <v>115.7</v>
      </c>
      <c r="M28" s="4">
        <v>0.11</v>
      </c>
      <c r="N28" s="4">
        <v>0</v>
      </c>
      <c r="O28" s="4">
        <v>0</v>
      </c>
      <c r="P28" s="4">
        <v>1.1000000000000001</v>
      </c>
      <c r="Q28" s="4">
        <v>20</v>
      </c>
      <c r="R28" s="4">
        <v>71.7</v>
      </c>
      <c r="S28" s="4">
        <v>25.2</v>
      </c>
      <c r="T28" s="4">
        <v>1.26</v>
      </c>
    </row>
    <row r="29" spans="1:20" ht="24" x14ac:dyDescent="0.25">
      <c r="A29" s="3">
        <v>943</v>
      </c>
      <c r="B29" s="3" t="s">
        <v>23</v>
      </c>
      <c r="C29" s="4" t="s">
        <v>107</v>
      </c>
      <c r="D29" s="4" t="s">
        <v>107</v>
      </c>
      <c r="E29" s="4">
        <v>0.2</v>
      </c>
      <c r="F29" s="4">
        <v>0.2</v>
      </c>
      <c r="G29" s="4">
        <v>0.05</v>
      </c>
      <c r="H29" s="4">
        <v>0.05</v>
      </c>
      <c r="I29" s="4">
        <v>15.01</v>
      </c>
      <c r="J29" s="4">
        <v>15.01</v>
      </c>
      <c r="K29" s="4">
        <v>57</v>
      </c>
      <c r="L29" s="4">
        <v>57</v>
      </c>
      <c r="M29" s="4">
        <v>0</v>
      </c>
      <c r="N29" s="4">
        <v>0.1</v>
      </c>
      <c r="O29" s="4">
        <v>0</v>
      </c>
      <c r="P29" s="4">
        <v>0</v>
      </c>
      <c r="Q29" s="4">
        <v>8.0500000000000007</v>
      </c>
      <c r="R29" s="4">
        <v>9.7799999999999994</v>
      </c>
      <c r="S29" s="4">
        <v>5.24</v>
      </c>
      <c r="T29" s="4">
        <v>0.9</v>
      </c>
    </row>
    <row r="30" spans="1:20" ht="31.5" customHeight="1" x14ac:dyDescent="0.25">
      <c r="A30" s="12"/>
      <c r="B30" s="12" t="s">
        <v>40</v>
      </c>
      <c r="C30" s="10">
        <v>50</v>
      </c>
      <c r="D30" s="10">
        <v>50</v>
      </c>
      <c r="E30" s="10">
        <v>1.6</v>
      </c>
      <c r="F30" s="10">
        <v>1.6</v>
      </c>
      <c r="G30" s="10">
        <v>1.4</v>
      </c>
      <c r="H30" s="10">
        <v>1.4</v>
      </c>
      <c r="I30" s="10">
        <v>40</v>
      </c>
      <c r="J30" s="10">
        <v>40</v>
      </c>
      <c r="K30" s="10">
        <v>171</v>
      </c>
      <c r="L30" s="10">
        <v>171</v>
      </c>
      <c r="M30" s="10">
        <v>0.04</v>
      </c>
      <c r="N30" s="10" t="s">
        <v>22</v>
      </c>
      <c r="O30" s="10" t="s">
        <v>22</v>
      </c>
      <c r="P30" s="10" t="s">
        <v>22</v>
      </c>
      <c r="Q30" s="40">
        <v>9</v>
      </c>
      <c r="R30" s="10">
        <v>34.5</v>
      </c>
      <c r="S30" s="10">
        <v>6.5</v>
      </c>
      <c r="T30" s="10">
        <v>0.5</v>
      </c>
    </row>
    <row r="31" spans="1:20" x14ac:dyDescent="0.25">
      <c r="A31" s="39"/>
      <c r="B31" s="30" t="s">
        <v>80</v>
      </c>
      <c r="C31" s="28"/>
      <c r="D31" s="30"/>
      <c r="E31" s="28">
        <f>SUM(E26:E30)</f>
        <v>11.95</v>
      </c>
      <c r="F31" s="28">
        <f t="shared" ref="F31:T31" si="2">SUM(F26:F30)</f>
        <v>11.97</v>
      </c>
      <c r="G31" s="28">
        <f t="shared" si="2"/>
        <v>6.6300000000000008</v>
      </c>
      <c r="H31" s="28">
        <f t="shared" si="2"/>
        <v>7.0499999999999989</v>
      </c>
      <c r="I31" s="28">
        <f t="shared" si="2"/>
        <v>128.51999999999998</v>
      </c>
      <c r="J31" s="28">
        <f t="shared" si="2"/>
        <v>128.51999999999998</v>
      </c>
      <c r="K31" s="28">
        <f t="shared" si="2"/>
        <v>599.05999999999995</v>
      </c>
      <c r="L31" s="28">
        <f t="shared" si="2"/>
        <v>599.70000000000005</v>
      </c>
      <c r="M31" s="28">
        <f t="shared" si="2"/>
        <v>0.26</v>
      </c>
      <c r="N31" s="28">
        <f t="shared" si="2"/>
        <v>5.0999999999999996</v>
      </c>
      <c r="O31" s="28">
        <f t="shared" si="2"/>
        <v>0.18000000000000002</v>
      </c>
      <c r="P31" s="28">
        <f t="shared" si="2"/>
        <v>1.55</v>
      </c>
      <c r="Q31" s="28">
        <f t="shared" si="2"/>
        <v>66.69</v>
      </c>
      <c r="R31" s="28">
        <f t="shared" si="2"/>
        <v>179.04</v>
      </c>
      <c r="S31" s="28">
        <f t="shared" si="2"/>
        <v>57.57</v>
      </c>
      <c r="T31" s="28">
        <f t="shared" si="2"/>
        <v>5.61</v>
      </c>
    </row>
  </sheetData>
  <mergeCells count="31">
    <mergeCell ref="P4:P7"/>
    <mergeCell ref="Q4:Q7"/>
    <mergeCell ref="R4:R7"/>
    <mergeCell ref="S4:S7"/>
    <mergeCell ref="T4:T7"/>
    <mergeCell ref="K6:K7"/>
    <mergeCell ref="L6:L7"/>
    <mergeCell ref="M4:M7"/>
    <mergeCell ref="N4:N7"/>
    <mergeCell ref="O4:O7"/>
    <mergeCell ref="F6:F7"/>
    <mergeCell ref="G6:G7"/>
    <mergeCell ref="H6:H7"/>
    <mergeCell ref="I6:I7"/>
    <mergeCell ref="J6:J7"/>
    <mergeCell ref="A8:T8"/>
    <mergeCell ref="A16:T16"/>
    <mergeCell ref="A25:T25"/>
    <mergeCell ref="C1:D3"/>
    <mergeCell ref="E1:L3"/>
    <mergeCell ref="M1:P3"/>
    <mergeCell ref="Q1:T3"/>
    <mergeCell ref="E4:F5"/>
    <mergeCell ref="G4:H5"/>
    <mergeCell ref="I4:J5"/>
    <mergeCell ref="K4:L5"/>
    <mergeCell ref="A1:A7"/>
    <mergeCell ref="B1:B7"/>
    <mergeCell ref="C4:C7"/>
    <mergeCell ref="D4:D7"/>
    <mergeCell ref="E6:E7"/>
  </mergeCells>
  <pageMargins left="0.7" right="0.7" top="0.75" bottom="0.75" header="0.3" footer="0.3"/>
  <pageSetup paperSize="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topLeftCell="A8" workbookViewId="0">
      <selection activeCell="B27" sqref="B27:C27"/>
    </sheetView>
  </sheetViews>
  <sheetFormatPr defaultRowHeight="15" x14ac:dyDescent="0.25"/>
  <cols>
    <col min="1" max="1" width="8" customWidth="1"/>
    <col min="2" max="2" width="9.140625" hidden="1" customWidth="1"/>
    <col min="3" max="3" width="10.7109375" customWidth="1"/>
    <col min="4" max="4" width="5.85546875" customWidth="1"/>
    <col min="5" max="5" width="5.140625" customWidth="1"/>
    <col min="6" max="6" width="5" customWidth="1"/>
    <col min="7" max="7" width="4.140625" customWidth="1"/>
    <col min="8" max="8" width="5.7109375" customWidth="1"/>
    <col min="9" max="9" width="4.85546875" customWidth="1"/>
    <col min="10" max="10" width="5" customWidth="1"/>
    <col min="11" max="11" width="5.7109375" customWidth="1"/>
    <col min="12" max="12" width="4.7109375" customWidth="1"/>
    <col min="13" max="13" width="5.7109375" customWidth="1"/>
    <col min="14" max="14" width="6.28515625" customWidth="1"/>
    <col min="15" max="16" width="4.85546875" customWidth="1"/>
    <col min="17" max="17" width="5.28515625" customWidth="1"/>
    <col min="18" max="18" width="5.7109375" customWidth="1"/>
    <col min="19" max="19" width="6.42578125" customWidth="1"/>
    <col min="20" max="20" width="6.5703125" customWidth="1"/>
    <col min="21" max="21" width="7.28515625" customWidth="1"/>
  </cols>
  <sheetData>
    <row r="1" spans="1:21" x14ac:dyDescent="0.25">
      <c r="A1" s="83" t="s">
        <v>76</v>
      </c>
      <c r="B1" s="100"/>
      <c r="C1" s="80" t="s">
        <v>95</v>
      </c>
      <c r="D1" s="83" t="s">
        <v>0</v>
      </c>
      <c r="E1" s="84"/>
      <c r="F1" s="83" t="s">
        <v>1</v>
      </c>
      <c r="G1" s="106"/>
      <c r="H1" s="106"/>
      <c r="I1" s="106"/>
      <c r="J1" s="106"/>
      <c r="K1" s="106"/>
      <c r="L1" s="106"/>
      <c r="M1" s="84"/>
      <c r="N1" s="83" t="s">
        <v>2</v>
      </c>
      <c r="O1" s="106"/>
      <c r="P1" s="106"/>
      <c r="Q1" s="84"/>
      <c r="R1" s="83" t="s">
        <v>3</v>
      </c>
      <c r="S1" s="106"/>
      <c r="T1" s="106"/>
      <c r="U1" s="84"/>
    </row>
    <row r="2" spans="1:21" ht="0.75" customHeight="1" x14ac:dyDescent="0.25">
      <c r="A2" s="101"/>
      <c r="B2" s="102"/>
      <c r="C2" s="81"/>
      <c r="D2" s="98"/>
      <c r="E2" s="99"/>
      <c r="F2" s="98"/>
      <c r="G2" s="107"/>
      <c r="H2" s="107"/>
      <c r="I2" s="107"/>
      <c r="J2" s="107"/>
      <c r="K2" s="107"/>
      <c r="L2" s="107"/>
      <c r="M2" s="99"/>
      <c r="N2" s="98"/>
      <c r="O2" s="107"/>
      <c r="P2" s="107"/>
      <c r="Q2" s="99"/>
      <c r="R2" s="98"/>
      <c r="S2" s="107"/>
      <c r="T2" s="107"/>
      <c r="U2" s="99"/>
    </row>
    <row r="3" spans="1:21" hidden="1" x14ac:dyDescent="0.25">
      <c r="A3" s="101"/>
      <c r="B3" s="102"/>
      <c r="C3" s="81"/>
      <c r="D3" s="85"/>
      <c r="E3" s="86"/>
      <c r="F3" s="85"/>
      <c r="G3" s="108"/>
      <c r="H3" s="108"/>
      <c r="I3" s="108"/>
      <c r="J3" s="108"/>
      <c r="K3" s="108"/>
      <c r="L3" s="108"/>
      <c r="M3" s="86"/>
      <c r="N3" s="85"/>
      <c r="O3" s="108"/>
      <c r="P3" s="108"/>
      <c r="Q3" s="86"/>
      <c r="R3" s="85"/>
      <c r="S3" s="108"/>
      <c r="T3" s="108"/>
      <c r="U3" s="86"/>
    </row>
    <row r="4" spans="1:21" ht="10.5" customHeight="1" x14ac:dyDescent="0.25">
      <c r="A4" s="101"/>
      <c r="B4" s="102"/>
      <c r="C4" s="81"/>
      <c r="D4" s="80" t="s">
        <v>88</v>
      </c>
      <c r="E4" s="80" t="s">
        <v>96</v>
      </c>
      <c r="F4" s="83" t="s">
        <v>5</v>
      </c>
      <c r="G4" s="84"/>
      <c r="H4" s="83" t="s">
        <v>6</v>
      </c>
      <c r="I4" s="84"/>
      <c r="J4" s="83" t="s">
        <v>7</v>
      </c>
      <c r="K4" s="84"/>
      <c r="L4" s="83" t="s">
        <v>8</v>
      </c>
      <c r="M4" s="84"/>
      <c r="N4" s="80" t="s">
        <v>9</v>
      </c>
      <c r="O4" s="80" t="s">
        <v>10</v>
      </c>
      <c r="P4" s="80" t="s">
        <v>11</v>
      </c>
      <c r="Q4" s="80" t="s">
        <v>12</v>
      </c>
      <c r="R4" s="80" t="s">
        <v>13</v>
      </c>
      <c r="S4" s="80" t="s">
        <v>14</v>
      </c>
      <c r="T4" s="80" t="s">
        <v>15</v>
      </c>
      <c r="U4" s="80" t="s">
        <v>16</v>
      </c>
    </row>
    <row r="5" spans="1:21" ht="2.25" hidden="1" customHeight="1" x14ac:dyDescent="0.25">
      <c r="A5" s="101"/>
      <c r="B5" s="102"/>
      <c r="C5" s="81"/>
      <c r="D5" s="81"/>
      <c r="E5" s="81"/>
      <c r="F5" s="85"/>
      <c r="G5" s="86"/>
      <c r="H5" s="85"/>
      <c r="I5" s="86"/>
      <c r="J5" s="85"/>
      <c r="K5" s="86"/>
      <c r="L5" s="85"/>
      <c r="M5" s="86"/>
      <c r="N5" s="81"/>
      <c r="O5" s="81"/>
      <c r="P5" s="81"/>
      <c r="Q5" s="81"/>
      <c r="R5" s="81"/>
      <c r="S5" s="81"/>
      <c r="T5" s="81"/>
      <c r="U5" s="81"/>
    </row>
    <row r="6" spans="1:21" ht="18" customHeight="1" x14ac:dyDescent="0.25">
      <c r="A6" s="101"/>
      <c r="B6" s="102"/>
      <c r="C6" s="81"/>
      <c r="D6" s="81"/>
      <c r="E6" s="81"/>
      <c r="F6" s="80" t="s">
        <v>88</v>
      </c>
      <c r="G6" s="80" t="s">
        <v>4</v>
      </c>
      <c r="H6" s="80" t="s">
        <v>88</v>
      </c>
      <c r="I6" s="80" t="s">
        <v>4</v>
      </c>
      <c r="J6" s="80" t="s">
        <v>88</v>
      </c>
      <c r="K6" s="80" t="s">
        <v>4</v>
      </c>
      <c r="L6" s="80" t="s">
        <v>88</v>
      </c>
      <c r="M6" s="80" t="s">
        <v>4</v>
      </c>
      <c r="N6" s="81"/>
      <c r="O6" s="81"/>
      <c r="P6" s="81"/>
      <c r="Q6" s="81"/>
      <c r="R6" s="81"/>
      <c r="S6" s="81"/>
      <c r="T6" s="81"/>
      <c r="U6" s="81"/>
    </row>
    <row r="7" spans="1:21" hidden="1" x14ac:dyDescent="0.25">
      <c r="A7" s="125"/>
      <c r="B7" s="126"/>
      <c r="C7" s="117"/>
      <c r="D7" s="117"/>
      <c r="E7" s="117"/>
      <c r="F7" s="119"/>
      <c r="G7" s="119"/>
      <c r="H7" s="119"/>
      <c r="I7" s="119"/>
      <c r="J7" s="119"/>
      <c r="K7" s="119"/>
      <c r="L7" s="119"/>
      <c r="M7" s="119"/>
      <c r="N7" s="117"/>
      <c r="O7" s="117"/>
      <c r="P7" s="117"/>
      <c r="Q7" s="117"/>
      <c r="R7" s="117"/>
      <c r="S7" s="117"/>
      <c r="T7" s="117"/>
      <c r="U7" s="117"/>
    </row>
    <row r="8" spans="1:21" x14ac:dyDescent="0.25">
      <c r="A8" s="115" t="s">
        <v>19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34"/>
    </row>
    <row r="9" spans="1:21" ht="33.75" customHeight="1" x14ac:dyDescent="0.25">
      <c r="A9" s="89" t="s">
        <v>122</v>
      </c>
      <c r="B9" s="93" t="s">
        <v>122</v>
      </c>
      <c r="C9" s="3" t="s">
        <v>27</v>
      </c>
      <c r="D9" s="4">
        <v>200</v>
      </c>
      <c r="E9" s="4">
        <v>250</v>
      </c>
      <c r="F9" s="4">
        <v>8.1999999999999993</v>
      </c>
      <c r="G9" s="4">
        <v>10.58</v>
      </c>
      <c r="H9" s="4">
        <v>6.5</v>
      </c>
      <c r="I9" s="4">
        <v>8.6</v>
      </c>
      <c r="J9" s="4">
        <v>42.8</v>
      </c>
      <c r="K9" s="4">
        <v>57.12</v>
      </c>
      <c r="L9" s="4">
        <v>262.2</v>
      </c>
      <c r="M9" s="4">
        <v>349.6</v>
      </c>
      <c r="N9" s="4">
        <v>0.44</v>
      </c>
      <c r="O9" s="4" t="s">
        <v>22</v>
      </c>
      <c r="P9" s="4">
        <v>2.3E-2</v>
      </c>
      <c r="Q9" s="4">
        <v>6.7000000000000004E-2</v>
      </c>
      <c r="R9" s="4">
        <v>58.8</v>
      </c>
      <c r="S9" s="4">
        <v>250.32</v>
      </c>
      <c r="T9" s="4">
        <v>82.32</v>
      </c>
      <c r="U9" s="4">
        <v>6.72</v>
      </c>
    </row>
    <row r="10" spans="1:21" ht="38.25" customHeight="1" x14ac:dyDescent="0.25">
      <c r="A10" s="89" t="s">
        <v>156</v>
      </c>
      <c r="B10" s="93" t="s">
        <v>156</v>
      </c>
      <c r="C10" s="3" t="s">
        <v>70</v>
      </c>
      <c r="D10" s="4">
        <v>100</v>
      </c>
      <c r="E10" s="4">
        <v>120</v>
      </c>
      <c r="F10" s="4">
        <v>21.2</v>
      </c>
      <c r="G10" s="4">
        <v>21.28</v>
      </c>
      <c r="H10" s="4">
        <v>20.02</v>
      </c>
      <c r="I10" s="4">
        <v>20.02</v>
      </c>
      <c r="J10" s="4">
        <v>14.88</v>
      </c>
      <c r="K10" s="4">
        <v>14.88</v>
      </c>
      <c r="L10" s="4">
        <v>326</v>
      </c>
      <c r="M10" s="4">
        <v>326</v>
      </c>
      <c r="N10" s="4">
        <v>0.32</v>
      </c>
      <c r="O10" s="4">
        <v>30.96</v>
      </c>
      <c r="P10" s="4">
        <v>7.66</v>
      </c>
      <c r="Q10" s="4">
        <v>0.1</v>
      </c>
      <c r="R10" s="4">
        <v>121.6</v>
      </c>
      <c r="S10" s="4">
        <v>355.36</v>
      </c>
      <c r="T10" s="4">
        <v>27.2</v>
      </c>
      <c r="U10" s="4">
        <v>7.24</v>
      </c>
    </row>
    <row r="11" spans="1:21" ht="24" x14ac:dyDescent="0.25">
      <c r="A11" s="94">
        <v>944</v>
      </c>
      <c r="B11" s="95"/>
      <c r="C11" s="3" t="s">
        <v>62</v>
      </c>
      <c r="D11" s="4">
        <v>200</v>
      </c>
      <c r="E11" s="4">
        <v>200</v>
      </c>
      <c r="F11" s="4">
        <v>0.26</v>
      </c>
      <c r="G11" s="4">
        <v>0.26</v>
      </c>
      <c r="H11" s="4">
        <v>0</v>
      </c>
      <c r="I11" s="4">
        <v>0</v>
      </c>
      <c r="J11" s="4">
        <v>16.52</v>
      </c>
      <c r="K11" s="4">
        <v>16.52</v>
      </c>
      <c r="L11" s="4">
        <v>63</v>
      </c>
      <c r="M11" s="4">
        <v>63</v>
      </c>
      <c r="N11" s="4">
        <v>0</v>
      </c>
      <c r="O11" s="4">
        <v>2.9</v>
      </c>
      <c r="P11" s="4">
        <v>0</v>
      </c>
      <c r="Q11" s="4">
        <v>0</v>
      </c>
      <c r="R11" s="4">
        <v>8.0500000000000007</v>
      </c>
      <c r="S11" s="4">
        <v>9.7799999999999994</v>
      </c>
      <c r="T11" s="4">
        <v>5.24</v>
      </c>
      <c r="U11" s="4">
        <v>0.9</v>
      </c>
    </row>
    <row r="12" spans="1:21" ht="33" customHeight="1" x14ac:dyDescent="0.25">
      <c r="A12" s="89" t="s">
        <v>165</v>
      </c>
      <c r="B12" s="93"/>
      <c r="C12" s="3" t="s">
        <v>105</v>
      </c>
      <c r="D12" s="4">
        <v>30</v>
      </c>
      <c r="E12" s="4">
        <v>50</v>
      </c>
      <c r="F12" s="4">
        <v>4.2300000000000004</v>
      </c>
      <c r="G12" s="4">
        <v>4.2300000000000004</v>
      </c>
      <c r="H12" s="4">
        <v>0.56999999999999995</v>
      </c>
      <c r="I12" s="4">
        <v>0.6</v>
      </c>
      <c r="J12" s="4">
        <v>22.9</v>
      </c>
      <c r="K12" s="4">
        <v>22.9</v>
      </c>
      <c r="L12" s="4">
        <v>115.7</v>
      </c>
      <c r="M12" s="4">
        <v>115.7</v>
      </c>
      <c r="N12" s="4">
        <v>0.11</v>
      </c>
      <c r="O12" s="4">
        <v>0</v>
      </c>
      <c r="P12" s="4">
        <v>0</v>
      </c>
      <c r="Q12" s="4">
        <v>1.1000000000000001</v>
      </c>
      <c r="R12" s="4">
        <v>20</v>
      </c>
      <c r="S12" s="4">
        <v>71.7</v>
      </c>
      <c r="T12" s="4">
        <v>25.2</v>
      </c>
      <c r="U12" s="4">
        <v>1.26</v>
      </c>
    </row>
    <row r="13" spans="1:21" ht="36.75" customHeight="1" x14ac:dyDescent="0.25">
      <c r="A13" s="89" t="s">
        <v>111</v>
      </c>
      <c r="B13" s="93"/>
      <c r="C13" s="12" t="s">
        <v>45</v>
      </c>
      <c r="D13" s="10">
        <v>100</v>
      </c>
      <c r="E13" s="10">
        <v>100</v>
      </c>
      <c r="F13" s="10">
        <v>0.16</v>
      </c>
      <c r="G13" s="10">
        <v>0.16</v>
      </c>
      <c r="H13" s="10">
        <v>0</v>
      </c>
      <c r="I13" s="10">
        <v>0</v>
      </c>
      <c r="J13" s="10">
        <v>17.2</v>
      </c>
      <c r="K13" s="10">
        <v>17.2</v>
      </c>
      <c r="L13" s="10">
        <v>76</v>
      </c>
      <c r="M13" s="10">
        <v>76</v>
      </c>
      <c r="N13" s="10">
        <v>0.12</v>
      </c>
      <c r="O13" s="10">
        <v>76</v>
      </c>
      <c r="P13" s="10">
        <v>0.12</v>
      </c>
      <c r="Q13" s="10">
        <v>0</v>
      </c>
      <c r="R13" s="10">
        <v>70</v>
      </c>
      <c r="S13" s="10">
        <v>34</v>
      </c>
      <c r="T13" s="10">
        <v>22</v>
      </c>
      <c r="U13" s="10">
        <v>0.2</v>
      </c>
    </row>
    <row r="14" spans="1:21" ht="18" customHeight="1" x14ac:dyDescent="0.25">
      <c r="A14" s="2"/>
      <c r="B14" s="23"/>
      <c r="C14" s="11" t="s">
        <v>80</v>
      </c>
      <c r="D14" s="37"/>
      <c r="E14" s="37"/>
      <c r="F14" s="37">
        <f t="shared" ref="F14:U14" si="0">SUM(F9:F13)</f>
        <v>34.049999999999997</v>
      </c>
      <c r="G14" s="37">
        <f t="shared" si="0"/>
        <v>36.509999999999991</v>
      </c>
      <c r="H14" s="37">
        <f t="shared" si="0"/>
        <v>27.09</v>
      </c>
      <c r="I14" s="37">
        <f t="shared" si="0"/>
        <v>29.22</v>
      </c>
      <c r="J14" s="37">
        <f t="shared" si="0"/>
        <v>114.3</v>
      </c>
      <c r="K14" s="37">
        <f t="shared" si="0"/>
        <v>128.61999999999998</v>
      </c>
      <c r="L14" s="37">
        <f t="shared" si="0"/>
        <v>842.90000000000009</v>
      </c>
      <c r="M14" s="37">
        <f t="shared" si="0"/>
        <v>930.30000000000007</v>
      </c>
      <c r="N14" s="37">
        <f t="shared" si="0"/>
        <v>0.99</v>
      </c>
      <c r="O14" s="37">
        <f t="shared" si="0"/>
        <v>109.86</v>
      </c>
      <c r="P14" s="37">
        <f t="shared" si="0"/>
        <v>7.8029999999999999</v>
      </c>
      <c r="Q14" s="37">
        <f t="shared" si="0"/>
        <v>1.2670000000000001</v>
      </c>
      <c r="R14" s="37">
        <f t="shared" si="0"/>
        <v>278.45</v>
      </c>
      <c r="S14" s="37">
        <f t="shared" si="0"/>
        <v>721.16000000000008</v>
      </c>
      <c r="T14" s="37">
        <f t="shared" si="0"/>
        <v>161.95999999999998</v>
      </c>
      <c r="U14" s="38">
        <f t="shared" si="0"/>
        <v>16.32</v>
      </c>
    </row>
    <row r="15" spans="1:21" x14ac:dyDescent="0.25">
      <c r="A15" s="115" t="s">
        <v>26</v>
      </c>
      <c r="B15" s="116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86"/>
    </row>
    <row r="16" spans="1:21" ht="34.5" customHeight="1" x14ac:dyDescent="0.25">
      <c r="A16" s="130" t="s">
        <v>163</v>
      </c>
      <c r="B16" s="131" t="s">
        <v>164</v>
      </c>
      <c r="C16" s="59" t="s">
        <v>164</v>
      </c>
      <c r="D16" s="56">
        <v>60</v>
      </c>
      <c r="E16" s="56">
        <v>60</v>
      </c>
      <c r="F16" s="56">
        <v>0.4</v>
      </c>
      <c r="G16" s="56">
        <v>0.4</v>
      </c>
      <c r="H16" s="56">
        <v>0</v>
      </c>
      <c r="I16" s="56">
        <v>0</v>
      </c>
      <c r="J16" s="56">
        <v>2.5</v>
      </c>
      <c r="K16" s="56">
        <v>2.5</v>
      </c>
      <c r="L16" s="56">
        <v>11.5</v>
      </c>
      <c r="M16" s="56">
        <v>11.5</v>
      </c>
      <c r="N16" s="56">
        <v>0.04</v>
      </c>
      <c r="O16" s="56">
        <v>15</v>
      </c>
      <c r="P16" s="56">
        <v>80</v>
      </c>
      <c r="Q16" s="56">
        <v>0.32</v>
      </c>
      <c r="R16" s="56">
        <v>8</v>
      </c>
      <c r="S16" s="56">
        <v>16</v>
      </c>
      <c r="T16" s="56">
        <v>12</v>
      </c>
      <c r="U16" s="56">
        <v>0.84</v>
      </c>
    </row>
    <row r="17" spans="1:21" ht="34.5" customHeight="1" x14ac:dyDescent="0.25">
      <c r="A17" s="57" t="s">
        <v>166</v>
      </c>
      <c r="B17" s="58"/>
      <c r="C17" s="59" t="s">
        <v>71</v>
      </c>
      <c r="D17" s="56">
        <v>200</v>
      </c>
      <c r="E17" s="56">
        <v>250</v>
      </c>
      <c r="F17" s="56">
        <v>7.07</v>
      </c>
      <c r="G17" s="56">
        <v>7.07</v>
      </c>
      <c r="H17" s="56">
        <v>8.52</v>
      </c>
      <c r="I17" s="56">
        <v>8.52</v>
      </c>
      <c r="J17" s="56">
        <v>13.6</v>
      </c>
      <c r="K17" s="56">
        <v>13.6</v>
      </c>
      <c r="L17" s="56">
        <v>145</v>
      </c>
      <c r="M17" s="56">
        <v>145</v>
      </c>
      <c r="N17" s="56">
        <v>0.09</v>
      </c>
      <c r="O17" s="56">
        <v>30.89</v>
      </c>
      <c r="P17" s="56">
        <v>0.03</v>
      </c>
      <c r="Q17" s="56">
        <v>2.65</v>
      </c>
      <c r="R17" s="56">
        <v>48.44</v>
      </c>
      <c r="S17" s="56">
        <v>86.77</v>
      </c>
      <c r="T17" s="56">
        <v>27.12</v>
      </c>
      <c r="U17" s="56">
        <v>1.06</v>
      </c>
    </row>
    <row r="18" spans="1:21" ht="24" x14ac:dyDescent="0.25">
      <c r="A18" s="89">
        <v>688</v>
      </c>
      <c r="B18" s="93"/>
      <c r="C18" s="3" t="s">
        <v>20</v>
      </c>
      <c r="D18" s="4">
        <v>150</v>
      </c>
      <c r="E18" s="4">
        <v>200</v>
      </c>
      <c r="F18" s="4">
        <v>5.52</v>
      </c>
      <c r="G18" s="4">
        <v>5.54</v>
      </c>
      <c r="H18" s="4">
        <v>4.6100000000000003</v>
      </c>
      <c r="I18" s="4">
        <v>5</v>
      </c>
      <c r="J18" s="4">
        <v>40.31</v>
      </c>
      <c r="K18" s="4">
        <v>40.31</v>
      </c>
      <c r="L18" s="4">
        <v>213.36</v>
      </c>
      <c r="M18" s="4">
        <v>214</v>
      </c>
      <c r="N18" s="4">
        <v>0.09</v>
      </c>
      <c r="O18" s="4">
        <v>0</v>
      </c>
      <c r="P18" s="4">
        <v>0.17</v>
      </c>
      <c r="Q18" s="4">
        <v>0.05</v>
      </c>
      <c r="R18" s="4">
        <v>10.64</v>
      </c>
      <c r="S18" s="4">
        <v>47.06</v>
      </c>
      <c r="T18" s="4">
        <v>8.6300000000000008</v>
      </c>
      <c r="U18" s="4">
        <v>0.65</v>
      </c>
    </row>
    <row r="19" spans="1:21" ht="36" x14ac:dyDescent="0.25">
      <c r="A19" s="89" t="s">
        <v>123</v>
      </c>
      <c r="B19" s="93" t="s">
        <v>123</v>
      </c>
      <c r="C19" s="3" t="s">
        <v>28</v>
      </c>
      <c r="D19" s="4">
        <v>80</v>
      </c>
      <c r="E19" s="4">
        <v>100</v>
      </c>
      <c r="F19" s="4">
        <v>24.23</v>
      </c>
      <c r="G19" s="4">
        <v>24.23</v>
      </c>
      <c r="H19" s="4">
        <v>10.5</v>
      </c>
      <c r="I19" s="4">
        <v>10.5</v>
      </c>
      <c r="J19" s="4">
        <v>7.19</v>
      </c>
      <c r="K19" s="4">
        <v>7.19</v>
      </c>
      <c r="L19" s="4">
        <v>220</v>
      </c>
      <c r="M19" s="4">
        <v>220</v>
      </c>
      <c r="N19" s="4">
        <v>0.15</v>
      </c>
      <c r="O19" s="4">
        <v>4.68</v>
      </c>
      <c r="P19" s="4">
        <v>0.03</v>
      </c>
      <c r="Q19" s="4">
        <v>0.13</v>
      </c>
      <c r="R19" s="4">
        <v>25.4</v>
      </c>
      <c r="S19" s="4">
        <v>267.95999999999998</v>
      </c>
      <c r="T19" s="4">
        <v>38.479999999999997</v>
      </c>
      <c r="U19" s="4">
        <v>13.48</v>
      </c>
    </row>
    <row r="20" spans="1:21" ht="28.5" customHeight="1" x14ac:dyDescent="0.25">
      <c r="A20" s="89" t="s">
        <v>130</v>
      </c>
      <c r="B20" s="93" t="s">
        <v>130</v>
      </c>
      <c r="C20" s="3" t="s">
        <v>39</v>
      </c>
      <c r="D20" s="4">
        <v>200</v>
      </c>
      <c r="E20" s="4">
        <v>200</v>
      </c>
      <c r="F20" s="4">
        <v>0.2</v>
      </c>
      <c r="G20" s="4">
        <v>0.2</v>
      </c>
      <c r="H20" s="4">
        <v>0</v>
      </c>
      <c r="I20" s="4">
        <v>0</v>
      </c>
      <c r="J20" s="4">
        <v>26</v>
      </c>
      <c r="K20" s="4">
        <v>26</v>
      </c>
      <c r="L20" s="4">
        <v>106</v>
      </c>
      <c r="M20" s="4">
        <v>106</v>
      </c>
      <c r="N20" s="4">
        <v>0</v>
      </c>
      <c r="O20" s="4">
        <v>28</v>
      </c>
      <c r="P20" s="4">
        <v>1</v>
      </c>
      <c r="Q20" s="4">
        <v>0.01</v>
      </c>
      <c r="R20" s="4">
        <v>12</v>
      </c>
      <c r="S20" s="4">
        <v>4</v>
      </c>
      <c r="T20" s="4">
        <v>4</v>
      </c>
      <c r="U20" s="4">
        <v>0.2</v>
      </c>
    </row>
    <row r="21" spans="1:21" ht="34.5" customHeight="1" x14ac:dyDescent="0.25">
      <c r="A21" s="89" t="s">
        <v>111</v>
      </c>
      <c r="B21" s="93"/>
      <c r="C21" s="3" t="s">
        <v>105</v>
      </c>
      <c r="D21" s="4">
        <v>30</v>
      </c>
      <c r="E21" s="4">
        <v>50</v>
      </c>
      <c r="F21" s="4">
        <v>4.2300000000000004</v>
      </c>
      <c r="G21" s="4">
        <v>4.2300000000000004</v>
      </c>
      <c r="H21" s="4">
        <v>0.56999999999999995</v>
      </c>
      <c r="I21" s="4">
        <v>0.6</v>
      </c>
      <c r="J21" s="4">
        <v>22.9</v>
      </c>
      <c r="K21" s="4">
        <v>22.9</v>
      </c>
      <c r="L21" s="4">
        <v>115.7</v>
      </c>
      <c r="M21" s="4">
        <v>115.7</v>
      </c>
      <c r="N21" s="4">
        <v>0.11</v>
      </c>
      <c r="O21" s="4">
        <v>0</v>
      </c>
      <c r="P21" s="4">
        <v>0</v>
      </c>
      <c r="Q21" s="4">
        <v>1.1000000000000001</v>
      </c>
      <c r="R21" s="4">
        <v>20</v>
      </c>
      <c r="S21" s="4">
        <v>71.7</v>
      </c>
      <c r="T21" s="4">
        <v>25.2</v>
      </c>
      <c r="U21" s="4">
        <v>1.26</v>
      </c>
    </row>
    <row r="22" spans="1:21" ht="36" x14ac:dyDescent="0.25">
      <c r="A22" s="89">
        <v>847</v>
      </c>
      <c r="B22" s="93"/>
      <c r="C22" s="12" t="s">
        <v>25</v>
      </c>
      <c r="D22" s="4">
        <v>100</v>
      </c>
      <c r="E22" s="4">
        <v>100</v>
      </c>
      <c r="F22" s="4">
        <v>0.4</v>
      </c>
      <c r="G22" s="4">
        <v>0.4</v>
      </c>
      <c r="H22" s="4">
        <v>0</v>
      </c>
      <c r="I22" s="4">
        <v>0</v>
      </c>
      <c r="J22" s="4">
        <v>11.3</v>
      </c>
      <c r="K22" s="4">
        <v>11.3</v>
      </c>
      <c r="L22" s="4">
        <v>46</v>
      </c>
      <c r="M22" s="4">
        <v>46</v>
      </c>
      <c r="N22" s="4">
        <v>0.01</v>
      </c>
      <c r="O22" s="4">
        <v>13</v>
      </c>
      <c r="P22" s="4">
        <v>0.03</v>
      </c>
      <c r="Q22" s="4">
        <v>2.9999999999999997E-4</v>
      </c>
      <c r="R22" s="4">
        <v>16</v>
      </c>
      <c r="S22" s="4">
        <v>11</v>
      </c>
      <c r="T22" s="4">
        <v>9</v>
      </c>
      <c r="U22" s="4">
        <v>2.2000000000000002</v>
      </c>
    </row>
    <row r="23" spans="1:21" x14ac:dyDescent="0.25">
      <c r="A23" s="2"/>
      <c r="B23" s="23"/>
      <c r="C23" s="11" t="s">
        <v>80</v>
      </c>
      <c r="D23" s="24"/>
      <c r="E23" s="24"/>
      <c r="F23" s="24">
        <f t="shared" ref="F23:U23" si="1">SUM(F16:F22)</f>
        <v>42.050000000000004</v>
      </c>
      <c r="G23" s="24">
        <f t="shared" si="1"/>
        <v>42.07</v>
      </c>
      <c r="H23" s="24">
        <f t="shared" si="1"/>
        <v>24.2</v>
      </c>
      <c r="I23" s="24">
        <f t="shared" si="1"/>
        <v>24.62</v>
      </c>
      <c r="J23" s="24">
        <f t="shared" si="1"/>
        <v>123.8</v>
      </c>
      <c r="K23" s="24">
        <f t="shared" si="1"/>
        <v>123.8</v>
      </c>
      <c r="L23" s="24">
        <f t="shared" si="1"/>
        <v>857.56000000000006</v>
      </c>
      <c r="M23" s="24">
        <f t="shared" si="1"/>
        <v>858.2</v>
      </c>
      <c r="N23" s="24">
        <f t="shared" si="1"/>
        <v>0.49</v>
      </c>
      <c r="O23" s="24">
        <f t="shared" si="1"/>
        <v>91.57</v>
      </c>
      <c r="P23" s="24">
        <f t="shared" si="1"/>
        <v>81.260000000000005</v>
      </c>
      <c r="Q23" s="24">
        <f t="shared" si="1"/>
        <v>4.2603</v>
      </c>
      <c r="R23" s="24">
        <f t="shared" si="1"/>
        <v>140.47999999999999</v>
      </c>
      <c r="S23" s="24">
        <f t="shared" si="1"/>
        <v>504.48999999999995</v>
      </c>
      <c r="T23" s="24">
        <f t="shared" si="1"/>
        <v>124.43</v>
      </c>
      <c r="U23" s="24">
        <f t="shared" si="1"/>
        <v>19.690000000000001</v>
      </c>
    </row>
    <row r="24" spans="1:21" x14ac:dyDescent="0.25">
      <c r="A24" s="115" t="s">
        <v>31</v>
      </c>
      <c r="B24" s="116"/>
      <c r="C24" s="108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34"/>
    </row>
    <row r="25" spans="1:21" ht="48" customHeight="1" x14ac:dyDescent="0.25">
      <c r="A25" s="4"/>
      <c r="B25" s="89" t="s">
        <v>49</v>
      </c>
      <c r="C25" s="93"/>
      <c r="D25" s="4">
        <v>200</v>
      </c>
      <c r="E25" s="4">
        <v>250</v>
      </c>
      <c r="F25" s="4">
        <v>5.64</v>
      </c>
      <c r="G25" s="4">
        <v>5.64</v>
      </c>
      <c r="H25" s="4">
        <v>5.9870000000000001</v>
      </c>
      <c r="I25" s="4">
        <v>5.9870000000000001</v>
      </c>
      <c r="J25" s="4">
        <v>61.9</v>
      </c>
      <c r="K25" s="4">
        <v>61.9</v>
      </c>
      <c r="L25" s="4">
        <v>308.267</v>
      </c>
      <c r="M25" s="4">
        <v>310</v>
      </c>
      <c r="N25" s="4">
        <v>6.7000000000000004E-2</v>
      </c>
      <c r="O25" s="4" t="s">
        <v>22</v>
      </c>
      <c r="P25" s="4">
        <v>2.3E-2</v>
      </c>
      <c r="Q25" s="4">
        <v>6.7000000000000004E-2</v>
      </c>
      <c r="R25" s="4">
        <v>20.667000000000002</v>
      </c>
      <c r="S25" s="4">
        <v>78.867000000000004</v>
      </c>
      <c r="T25" s="4">
        <v>17</v>
      </c>
      <c r="U25" s="4">
        <v>1.454</v>
      </c>
    </row>
    <row r="26" spans="1:21" ht="22.5" customHeight="1" x14ac:dyDescent="0.25">
      <c r="A26" s="3" t="s">
        <v>111</v>
      </c>
      <c r="B26" s="89" t="s">
        <v>24</v>
      </c>
      <c r="C26" s="93"/>
      <c r="D26" s="4">
        <v>30</v>
      </c>
      <c r="E26" s="4">
        <v>50</v>
      </c>
      <c r="F26" s="4">
        <v>4.2300000000000004</v>
      </c>
      <c r="G26" s="4">
        <v>4.2300000000000004</v>
      </c>
      <c r="H26" s="4">
        <v>0.56999999999999995</v>
      </c>
      <c r="I26" s="4">
        <v>0.6</v>
      </c>
      <c r="J26" s="4">
        <v>22.9</v>
      </c>
      <c r="K26" s="4">
        <v>22.9</v>
      </c>
      <c r="L26" s="4">
        <v>115.7</v>
      </c>
      <c r="M26" s="4">
        <v>115.7</v>
      </c>
      <c r="N26" s="4">
        <v>0.11</v>
      </c>
      <c r="O26" s="4">
        <v>0</v>
      </c>
      <c r="P26" s="4">
        <v>0</v>
      </c>
      <c r="Q26" s="4">
        <v>1.1000000000000001</v>
      </c>
      <c r="R26" s="4">
        <v>20</v>
      </c>
      <c r="S26" s="4">
        <v>71.7</v>
      </c>
      <c r="T26" s="4">
        <v>25.2</v>
      </c>
      <c r="U26" s="4">
        <v>1.26</v>
      </c>
    </row>
    <row r="27" spans="1:21" ht="30" customHeight="1" x14ac:dyDescent="0.25">
      <c r="A27" s="3">
        <v>868</v>
      </c>
      <c r="B27" s="89" t="s">
        <v>39</v>
      </c>
      <c r="C27" s="93"/>
      <c r="D27" s="4">
        <v>200</v>
      </c>
      <c r="E27" s="4">
        <v>200</v>
      </c>
      <c r="F27" s="4">
        <v>0.2</v>
      </c>
      <c r="G27" s="4">
        <v>0.2</v>
      </c>
      <c r="H27" s="4">
        <v>0</v>
      </c>
      <c r="I27" s="4">
        <v>0</v>
      </c>
      <c r="J27" s="4">
        <v>26</v>
      </c>
      <c r="K27" s="4">
        <v>26</v>
      </c>
      <c r="L27" s="4">
        <v>106</v>
      </c>
      <c r="M27" s="4">
        <v>106</v>
      </c>
      <c r="N27" s="4">
        <v>0</v>
      </c>
      <c r="O27" s="4">
        <v>28</v>
      </c>
      <c r="P27" s="4">
        <v>1</v>
      </c>
      <c r="Q27" s="4">
        <v>0.01</v>
      </c>
      <c r="R27" s="4">
        <v>12</v>
      </c>
      <c r="S27" s="4">
        <v>4</v>
      </c>
      <c r="T27" s="4">
        <v>4</v>
      </c>
      <c r="U27" s="4">
        <v>0.2</v>
      </c>
    </row>
    <row r="28" spans="1:21" ht="38.25" customHeight="1" x14ac:dyDescent="0.25">
      <c r="A28" s="59">
        <v>847</v>
      </c>
      <c r="B28" s="60"/>
      <c r="C28" s="54" t="s">
        <v>25</v>
      </c>
      <c r="D28" s="56">
        <v>100</v>
      </c>
      <c r="E28" s="56">
        <v>100</v>
      </c>
      <c r="F28" s="56">
        <v>0.4</v>
      </c>
      <c r="G28" s="56">
        <v>0.4</v>
      </c>
      <c r="H28" s="56">
        <v>0</v>
      </c>
      <c r="I28" s="56">
        <v>0</v>
      </c>
      <c r="J28" s="56">
        <v>11.3</v>
      </c>
      <c r="K28" s="56">
        <v>11.3</v>
      </c>
      <c r="L28" s="56">
        <v>46</v>
      </c>
      <c r="M28" s="56">
        <v>46</v>
      </c>
      <c r="N28" s="56">
        <v>0.01</v>
      </c>
      <c r="O28" s="56">
        <v>13</v>
      </c>
      <c r="P28" s="56">
        <v>0.03</v>
      </c>
      <c r="Q28" s="56">
        <v>2.9999999999999997E-4</v>
      </c>
      <c r="R28" s="56">
        <v>16</v>
      </c>
      <c r="S28" s="56">
        <v>11</v>
      </c>
      <c r="T28" s="56">
        <v>9</v>
      </c>
      <c r="U28" s="56">
        <v>2.2000000000000002</v>
      </c>
    </row>
    <row r="29" spans="1:21" ht="36.75" customHeight="1" x14ac:dyDescent="0.25">
      <c r="A29" s="12"/>
      <c r="B29" s="96" t="s">
        <v>54</v>
      </c>
      <c r="C29" s="97"/>
      <c r="D29" s="10" t="s">
        <v>34</v>
      </c>
      <c r="E29" s="10" t="s">
        <v>34</v>
      </c>
      <c r="F29" s="10">
        <v>3.8</v>
      </c>
      <c r="G29" s="10">
        <v>3.8</v>
      </c>
      <c r="H29" s="10">
        <v>2.8</v>
      </c>
      <c r="I29" s="10">
        <v>2.8</v>
      </c>
      <c r="J29" s="10">
        <v>37.200000000000003</v>
      </c>
      <c r="K29" s="10">
        <v>208.5</v>
      </c>
      <c r="L29" s="10">
        <v>0.04</v>
      </c>
      <c r="M29" s="10" t="s">
        <v>22</v>
      </c>
      <c r="N29" s="10" t="s">
        <v>22</v>
      </c>
      <c r="O29" s="10" t="s">
        <v>22</v>
      </c>
      <c r="P29" s="10" t="s">
        <v>22</v>
      </c>
      <c r="Q29" s="10" t="s">
        <v>22</v>
      </c>
      <c r="R29" s="40">
        <v>9</v>
      </c>
      <c r="S29" s="10">
        <v>34.5</v>
      </c>
      <c r="T29" s="10">
        <v>6.5</v>
      </c>
      <c r="U29" s="10">
        <v>0.5</v>
      </c>
    </row>
    <row r="30" spans="1:21" x14ac:dyDescent="0.25">
      <c r="A30" s="39"/>
      <c r="B30" s="28"/>
      <c r="C30" s="30" t="s">
        <v>80</v>
      </c>
      <c r="D30" s="28"/>
      <c r="E30" s="30"/>
      <c r="F30" s="28">
        <f>SUM(F25:F29)</f>
        <v>14.27</v>
      </c>
      <c r="G30" s="28">
        <f t="shared" ref="G30:U30" si="2">SUM(G25:G29)</f>
        <v>14.27</v>
      </c>
      <c r="H30" s="28">
        <f t="shared" si="2"/>
        <v>9.3569999999999993</v>
      </c>
      <c r="I30" s="28">
        <f t="shared" si="2"/>
        <v>9.3870000000000005</v>
      </c>
      <c r="J30" s="28">
        <f t="shared" si="2"/>
        <v>159.30000000000001</v>
      </c>
      <c r="K30" s="28">
        <f t="shared" si="2"/>
        <v>330.6</v>
      </c>
      <c r="L30" s="28">
        <f t="shared" si="2"/>
        <v>576.00699999999995</v>
      </c>
      <c r="M30" s="28">
        <f t="shared" si="2"/>
        <v>577.70000000000005</v>
      </c>
      <c r="N30" s="28">
        <f t="shared" si="2"/>
        <v>0.187</v>
      </c>
      <c r="O30" s="28">
        <f t="shared" si="2"/>
        <v>41</v>
      </c>
      <c r="P30" s="28">
        <f t="shared" si="2"/>
        <v>1.0529999999999999</v>
      </c>
      <c r="Q30" s="28">
        <f t="shared" si="2"/>
        <v>1.1773</v>
      </c>
      <c r="R30" s="28">
        <f t="shared" si="2"/>
        <v>77.667000000000002</v>
      </c>
      <c r="S30" s="28">
        <f t="shared" si="2"/>
        <v>200.06700000000001</v>
      </c>
      <c r="T30" s="28">
        <f t="shared" si="2"/>
        <v>61.7</v>
      </c>
      <c r="U30" s="28">
        <f t="shared" si="2"/>
        <v>5.6140000000000008</v>
      </c>
    </row>
  </sheetData>
  <mergeCells count="46">
    <mergeCell ref="R1:U3"/>
    <mergeCell ref="F4:G5"/>
    <mergeCell ref="H4:I5"/>
    <mergeCell ref="J4:K5"/>
    <mergeCell ref="L4:M5"/>
    <mergeCell ref="N4:N7"/>
    <mergeCell ref="O4:O7"/>
    <mergeCell ref="P4:P7"/>
    <mergeCell ref="Q4:Q7"/>
    <mergeCell ref="R4:R7"/>
    <mergeCell ref="S4:S7"/>
    <mergeCell ref="T4:T7"/>
    <mergeCell ref="U4:U7"/>
    <mergeCell ref="M6:M7"/>
    <mergeCell ref="L6:L7"/>
    <mergeCell ref="K6:K7"/>
    <mergeCell ref="A9:B9"/>
    <mergeCell ref="A10:B10"/>
    <mergeCell ref="A11:B11"/>
    <mergeCell ref="A12:B12"/>
    <mergeCell ref="G6:G7"/>
    <mergeCell ref="A8:U8"/>
    <mergeCell ref="H6:H7"/>
    <mergeCell ref="I6:I7"/>
    <mergeCell ref="J6:J7"/>
    <mergeCell ref="D1:E3"/>
    <mergeCell ref="F1:M3"/>
    <mergeCell ref="N1:Q3"/>
    <mergeCell ref="A1:B7"/>
    <mergeCell ref="C1:C7"/>
    <mergeCell ref="D4:D7"/>
    <mergeCell ref="E4:E7"/>
    <mergeCell ref="F6:F7"/>
    <mergeCell ref="A13:B13"/>
    <mergeCell ref="A15:U15"/>
    <mergeCell ref="A16:B16"/>
    <mergeCell ref="A19:B19"/>
    <mergeCell ref="A18:B18"/>
    <mergeCell ref="B25:C25"/>
    <mergeCell ref="B26:C26"/>
    <mergeCell ref="B27:C27"/>
    <mergeCell ref="B29:C29"/>
    <mergeCell ref="A20:B20"/>
    <mergeCell ref="A21:B21"/>
    <mergeCell ref="A22:B22"/>
    <mergeCell ref="A24:U24"/>
  </mergeCells>
  <pageMargins left="0.7" right="0.7" top="0.75" bottom="0.75" header="0.3" footer="0.3"/>
  <pageSetup paperSize="9" orientation="landscape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A13" workbookViewId="0">
      <selection activeCell="D23" sqref="D23"/>
    </sheetView>
  </sheetViews>
  <sheetFormatPr defaultRowHeight="15" x14ac:dyDescent="0.25"/>
  <cols>
    <col min="1" max="1" width="7.5703125" customWidth="1"/>
    <col min="2" max="2" width="0.140625" customWidth="1"/>
    <col min="3" max="3" width="10.7109375" customWidth="1"/>
    <col min="4" max="4" width="6.5703125" customWidth="1"/>
    <col min="5" max="7" width="6.42578125" customWidth="1"/>
    <col min="8" max="8" width="5.85546875" customWidth="1"/>
    <col min="9" max="9" width="6.42578125" customWidth="1"/>
    <col min="10" max="10" width="6" customWidth="1"/>
    <col min="11" max="11" width="5.7109375" customWidth="1"/>
    <col min="12" max="12" width="5.5703125" customWidth="1"/>
    <col min="13" max="13" width="6" customWidth="1"/>
    <col min="14" max="14" width="5.140625" customWidth="1"/>
    <col min="15" max="17" width="5.7109375" customWidth="1"/>
    <col min="18" max="18" width="7.140625" customWidth="1"/>
    <col min="19" max="19" width="7" customWidth="1"/>
    <col min="20" max="20" width="6.28515625" customWidth="1"/>
    <col min="21" max="21" width="7.7109375" customWidth="1"/>
  </cols>
  <sheetData>
    <row r="1" spans="1:21" x14ac:dyDescent="0.25">
      <c r="A1" s="146" t="s">
        <v>76</v>
      </c>
      <c r="B1" s="153"/>
      <c r="C1" s="158" t="s">
        <v>97</v>
      </c>
      <c r="D1" s="146" t="s">
        <v>0</v>
      </c>
      <c r="E1" s="147"/>
      <c r="F1" s="146" t="s">
        <v>1</v>
      </c>
      <c r="G1" s="151"/>
      <c r="H1" s="151"/>
      <c r="I1" s="151"/>
      <c r="J1" s="151"/>
      <c r="K1" s="151"/>
      <c r="L1" s="151"/>
      <c r="M1" s="147"/>
      <c r="N1" s="146" t="s">
        <v>2</v>
      </c>
      <c r="O1" s="151"/>
      <c r="P1" s="151"/>
      <c r="Q1" s="147"/>
      <c r="R1" s="146" t="s">
        <v>3</v>
      </c>
      <c r="S1" s="151"/>
      <c r="T1" s="151"/>
      <c r="U1" s="147"/>
    </row>
    <row r="2" spans="1:21" ht="1.5" customHeight="1" x14ac:dyDescent="0.25">
      <c r="A2" s="154"/>
      <c r="B2" s="155"/>
      <c r="C2" s="159"/>
      <c r="D2" s="148"/>
      <c r="E2" s="149"/>
      <c r="F2" s="148"/>
      <c r="G2" s="152"/>
      <c r="H2" s="152"/>
      <c r="I2" s="152"/>
      <c r="J2" s="152"/>
      <c r="K2" s="152"/>
      <c r="L2" s="152"/>
      <c r="M2" s="149"/>
      <c r="N2" s="148"/>
      <c r="O2" s="152"/>
      <c r="P2" s="152"/>
      <c r="Q2" s="149"/>
      <c r="R2" s="148"/>
      <c r="S2" s="152"/>
      <c r="T2" s="152"/>
      <c r="U2" s="149"/>
    </row>
    <row r="3" spans="1:21" hidden="1" x14ac:dyDescent="0.25">
      <c r="A3" s="154"/>
      <c r="B3" s="155"/>
      <c r="C3" s="159"/>
      <c r="D3" s="150"/>
      <c r="E3" s="143"/>
      <c r="F3" s="150"/>
      <c r="G3" s="142"/>
      <c r="H3" s="142"/>
      <c r="I3" s="142"/>
      <c r="J3" s="142"/>
      <c r="K3" s="142"/>
      <c r="L3" s="142"/>
      <c r="M3" s="143"/>
      <c r="N3" s="150"/>
      <c r="O3" s="142"/>
      <c r="P3" s="142"/>
      <c r="Q3" s="143"/>
      <c r="R3" s="150"/>
      <c r="S3" s="142"/>
      <c r="T3" s="142"/>
      <c r="U3" s="143"/>
    </row>
    <row r="4" spans="1:21" ht="14.25" customHeight="1" x14ac:dyDescent="0.25">
      <c r="A4" s="154"/>
      <c r="B4" s="155"/>
      <c r="C4" s="159"/>
      <c r="D4" s="158" t="s">
        <v>88</v>
      </c>
      <c r="E4" s="158" t="s">
        <v>4</v>
      </c>
      <c r="F4" s="146" t="s">
        <v>5</v>
      </c>
      <c r="G4" s="147"/>
      <c r="H4" s="146" t="s">
        <v>6</v>
      </c>
      <c r="I4" s="147"/>
      <c r="J4" s="146" t="s">
        <v>7</v>
      </c>
      <c r="K4" s="147"/>
      <c r="L4" s="146" t="s">
        <v>8</v>
      </c>
      <c r="M4" s="147"/>
      <c r="N4" s="158" t="s">
        <v>9</v>
      </c>
      <c r="O4" s="158" t="s">
        <v>10</v>
      </c>
      <c r="P4" s="158" t="s">
        <v>11</v>
      </c>
      <c r="Q4" s="158" t="s">
        <v>12</v>
      </c>
      <c r="R4" s="158" t="s">
        <v>13</v>
      </c>
      <c r="S4" s="158" t="s">
        <v>14</v>
      </c>
      <c r="T4" s="158" t="s">
        <v>15</v>
      </c>
      <c r="U4" s="158" t="s">
        <v>16</v>
      </c>
    </row>
    <row r="5" spans="1:21" hidden="1" x14ac:dyDescent="0.25">
      <c r="A5" s="154"/>
      <c r="B5" s="155"/>
      <c r="C5" s="159"/>
      <c r="D5" s="159"/>
      <c r="E5" s="159"/>
      <c r="F5" s="150"/>
      <c r="G5" s="143"/>
      <c r="H5" s="150"/>
      <c r="I5" s="143"/>
      <c r="J5" s="150"/>
      <c r="K5" s="143"/>
      <c r="L5" s="150"/>
      <c r="M5" s="143"/>
      <c r="N5" s="159"/>
      <c r="O5" s="159"/>
      <c r="P5" s="159"/>
      <c r="Q5" s="159"/>
      <c r="R5" s="159"/>
      <c r="S5" s="159"/>
      <c r="T5" s="159"/>
      <c r="U5" s="159"/>
    </row>
    <row r="6" spans="1:21" x14ac:dyDescent="0.25">
      <c r="A6" s="154"/>
      <c r="B6" s="155"/>
      <c r="C6" s="159"/>
      <c r="D6" s="159"/>
      <c r="E6" s="159"/>
      <c r="F6" s="158" t="s">
        <v>17</v>
      </c>
      <c r="G6" s="158" t="s">
        <v>18</v>
      </c>
      <c r="H6" s="158" t="s">
        <v>17</v>
      </c>
      <c r="I6" s="158" t="s">
        <v>18</v>
      </c>
      <c r="J6" s="158" t="s">
        <v>17</v>
      </c>
      <c r="K6" s="158" t="s">
        <v>18</v>
      </c>
      <c r="L6" s="158" t="s">
        <v>17</v>
      </c>
      <c r="M6" s="158" t="s">
        <v>18</v>
      </c>
      <c r="N6" s="159"/>
      <c r="O6" s="159"/>
      <c r="P6" s="159"/>
      <c r="Q6" s="159"/>
      <c r="R6" s="159"/>
      <c r="S6" s="159"/>
      <c r="T6" s="159"/>
      <c r="U6" s="159"/>
    </row>
    <row r="7" spans="1:21" ht="0.75" customHeight="1" x14ac:dyDescent="0.25">
      <c r="A7" s="156"/>
      <c r="B7" s="157"/>
      <c r="C7" s="160"/>
      <c r="D7" s="160"/>
      <c r="E7" s="160"/>
      <c r="F7" s="161"/>
      <c r="G7" s="161"/>
      <c r="H7" s="161"/>
      <c r="I7" s="161"/>
      <c r="J7" s="161"/>
      <c r="K7" s="161"/>
      <c r="L7" s="161"/>
      <c r="M7" s="161"/>
      <c r="N7" s="160"/>
      <c r="O7" s="160"/>
      <c r="P7" s="160"/>
      <c r="Q7" s="160"/>
      <c r="R7" s="160"/>
      <c r="S7" s="160"/>
      <c r="T7" s="160"/>
      <c r="U7" s="160"/>
    </row>
    <row r="8" spans="1:21" x14ac:dyDescent="0.25">
      <c r="A8" s="140" t="s">
        <v>19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64"/>
    </row>
    <row r="9" spans="1:21" ht="48.75" customHeight="1" x14ac:dyDescent="0.25">
      <c r="A9" s="162" t="s">
        <v>72</v>
      </c>
      <c r="B9" s="163"/>
      <c r="C9" s="20" t="s">
        <v>167</v>
      </c>
      <c r="D9" s="21">
        <v>110</v>
      </c>
      <c r="E9" s="21">
        <v>150</v>
      </c>
      <c r="F9" s="21">
        <v>12.74</v>
      </c>
      <c r="G9" s="21">
        <v>16.12</v>
      </c>
      <c r="H9" s="21">
        <v>16.649999999999999</v>
      </c>
      <c r="I9" s="21">
        <v>24.98</v>
      </c>
      <c r="J9" s="21">
        <v>2.81</v>
      </c>
      <c r="K9" s="21">
        <v>4.21</v>
      </c>
      <c r="L9" s="21">
        <v>204.1</v>
      </c>
      <c r="M9" s="21">
        <v>306.11</v>
      </c>
      <c r="N9" s="21">
        <v>0.12</v>
      </c>
      <c r="O9" s="21">
        <v>3.1949999999999998</v>
      </c>
      <c r="P9" s="21">
        <v>0.21</v>
      </c>
      <c r="Q9" s="21"/>
      <c r="R9" s="21">
        <v>46.6</v>
      </c>
      <c r="S9" s="21">
        <v>192</v>
      </c>
      <c r="T9" s="21">
        <v>13.2</v>
      </c>
      <c r="U9" s="21">
        <v>1.23</v>
      </c>
    </row>
    <row r="10" spans="1:21" ht="35.25" customHeight="1" x14ac:dyDescent="0.25">
      <c r="A10" s="144">
        <v>683</v>
      </c>
      <c r="B10" s="145"/>
      <c r="C10" s="20" t="s">
        <v>99</v>
      </c>
      <c r="D10" s="21">
        <v>200</v>
      </c>
      <c r="E10" s="21">
        <v>250</v>
      </c>
      <c r="F10" s="21">
        <v>5.64</v>
      </c>
      <c r="G10" s="21">
        <v>5.64</v>
      </c>
      <c r="H10" s="21">
        <v>5.9</v>
      </c>
      <c r="I10" s="21">
        <v>5.9</v>
      </c>
      <c r="J10" s="21">
        <v>61.9</v>
      </c>
      <c r="K10" s="21">
        <v>61.9</v>
      </c>
      <c r="L10" s="21">
        <v>308.267</v>
      </c>
      <c r="M10" s="21">
        <v>308.267</v>
      </c>
      <c r="N10" s="21">
        <v>6.7000000000000004E-2</v>
      </c>
      <c r="O10" s="21">
        <v>0</v>
      </c>
      <c r="P10" s="21">
        <v>2.3E-2</v>
      </c>
      <c r="Q10" s="21">
        <v>0.67</v>
      </c>
      <c r="R10" s="21">
        <v>20.667000000000002</v>
      </c>
      <c r="S10" s="21">
        <v>78.867000000000004</v>
      </c>
      <c r="T10" s="21">
        <v>17</v>
      </c>
      <c r="U10" s="21">
        <v>1.454</v>
      </c>
    </row>
    <row r="11" spans="1:21" ht="35.25" customHeight="1" x14ac:dyDescent="0.25">
      <c r="A11" s="61" t="s">
        <v>82</v>
      </c>
      <c r="B11" s="62" t="s">
        <v>168</v>
      </c>
      <c r="C11" s="76" t="s">
        <v>169</v>
      </c>
      <c r="D11" s="20">
        <v>20</v>
      </c>
      <c r="E11" s="21">
        <v>30</v>
      </c>
      <c r="F11" s="21">
        <v>46.67</v>
      </c>
      <c r="G11" s="21">
        <v>70</v>
      </c>
      <c r="H11" s="21">
        <v>6</v>
      </c>
      <c r="I11" s="21">
        <v>9</v>
      </c>
      <c r="J11" s="21">
        <v>0</v>
      </c>
      <c r="K11" s="21">
        <v>0</v>
      </c>
      <c r="L11" s="21">
        <v>72.739999999999995</v>
      </c>
      <c r="M11" s="21">
        <v>109.1</v>
      </c>
      <c r="N11" s="21">
        <v>0</v>
      </c>
      <c r="O11" s="21">
        <v>0</v>
      </c>
      <c r="P11" s="21">
        <v>78</v>
      </c>
      <c r="Q11" s="21">
        <v>0.09</v>
      </c>
      <c r="R11" s="21">
        <v>300</v>
      </c>
      <c r="S11" s="21">
        <v>163</v>
      </c>
      <c r="T11" s="21">
        <v>14</v>
      </c>
      <c r="U11" s="21">
        <v>0.18</v>
      </c>
    </row>
    <row r="12" spans="1:21" ht="33.75" x14ac:dyDescent="0.25">
      <c r="A12" s="136">
        <v>882</v>
      </c>
      <c r="B12" s="137"/>
      <c r="C12" s="75" t="s">
        <v>53</v>
      </c>
      <c r="D12" s="21">
        <v>200</v>
      </c>
      <c r="E12" s="21">
        <v>200</v>
      </c>
      <c r="F12" s="21">
        <v>0</v>
      </c>
      <c r="G12" s="21">
        <v>0</v>
      </c>
      <c r="H12" s="21">
        <v>0</v>
      </c>
      <c r="I12" s="21">
        <v>0</v>
      </c>
      <c r="J12" s="21">
        <v>23.94</v>
      </c>
      <c r="K12" s="21">
        <v>23.94</v>
      </c>
      <c r="L12" s="21">
        <v>92</v>
      </c>
      <c r="M12" s="21">
        <v>92</v>
      </c>
      <c r="N12" s="21">
        <v>0</v>
      </c>
      <c r="O12" s="21">
        <v>20</v>
      </c>
      <c r="P12" s="21">
        <v>0</v>
      </c>
      <c r="Q12" s="21">
        <v>0</v>
      </c>
      <c r="R12" s="21">
        <v>2.4</v>
      </c>
      <c r="S12" s="21">
        <v>3.85</v>
      </c>
      <c r="T12" s="21">
        <v>0</v>
      </c>
      <c r="U12" s="21">
        <v>0.06</v>
      </c>
    </row>
    <row r="13" spans="1:21" ht="33.75" x14ac:dyDescent="0.25">
      <c r="A13" s="136" t="s">
        <v>111</v>
      </c>
      <c r="B13" s="137"/>
      <c r="C13" s="20" t="s">
        <v>105</v>
      </c>
      <c r="D13" s="21">
        <v>30</v>
      </c>
      <c r="E13" s="21">
        <v>50</v>
      </c>
      <c r="F13" s="21">
        <v>4.2300000000000004</v>
      </c>
      <c r="G13" s="21">
        <v>4.2300000000000004</v>
      </c>
      <c r="H13" s="21">
        <v>0.56999999999999995</v>
      </c>
      <c r="I13" s="21">
        <v>0.6</v>
      </c>
      <c r="J13" s="21">
        <v>22.9</v>
      </c>
      <c r="K13" s="21">
        <v>22.9</v>
      </c>
      <c r="L13" s="21">
        <v>115.7</v>
      </c>
      <c r="M13" s="21">
        <v>115.7</v>
      </c>
      <c r="N13" s="21">
        <v>0.11</v>
      </c>
      <c r="O13" s="21">
        <v>0</v>
      </c>
      <c r="P13" s="21">
        <v>0</v>
      </c>
      <c r="Q13" s="21">
        <v>1.1000000000000001</v>
      </c>
      <c r="R13" s="21">
        <v>20</v>
      </c>
      <c r="S13" s="21">
        <v>71.7</v>
      </c>
      <c r="T13" s="21">
        <v>25.2</v>
      </c>
      <c r="U13" s="21">
        <v>1.26</v>
      </c>
    </row>
    <row r="14" spans="1:21" ht="33.75" x14ac:dyDescent="0.25">
      <c r="A14" s="136">
        <v>847</v>
      </c>
      <c r="B14" s="137"/>
      <c r="C14" s="34" t="s">
        <v>25</v>
      </c>
      <c r="D14" s="21">
        <v>100</v>
      </c>
      <c r="E14" s="35">
        <v>100</v>
      </c>
      <c r="F14" s="21">
        <v>0.4</v>
      </c>
      <c r="G14" s="35">
        <v>0.4</v>
      </c>
      <c r="H14" s="21">
        <v>0</v>
      </c>
      <c r="I14" s="35">
        <v>0</v>
      </c>
      <c r="J14" s="21">
        <v>11.3</v>
      </c>
      <c r="K14" s="35">
        <v>11.3</v>
      </c>
      <c r="L14" s="21">
        <v>46</v>
      </c>
      <c r="M14" s="35">
        <v>46</v>
      </c>
      <c r="N14" s="21">
        <v>0.01</v>
      </c>
      <c r="O14" s="35">
        <v>13</v>
      </c>
      <c r="P14" s="21">
        <v>0.03</v>
      </c>
      <c r="Q14" s="35">
        <v>2.9999999999999997E-4</v>
      </c>
      <c r="R14" s="21">
        <v>16</v>
      </c>
      <c r="S14" s="35">
        <v>11</v>
      </c>
      <c r="T14" s="21">
        <v>9</v>
      </c>
      <c r="U14" s="35">
        <v>2.2000000000000002</v>
      </c>
    </row>
    <row r="15" spans="1:21" x14ac:dyDescent="0.25">
      <c r="A15" s="31"/>
      <c r="B15" s="32"/>
      <c r="C15" s="79" t="s">
        <v>102</v>
      </c>
      <c r="D15" s="33"/>
      <c r="E15" s="78"/>
      <c r="F15" s="33">
        <f t="shared" ref="F15:U15" si="0">SUM(F9:F14)</f>
        <v>69.680000000000007</v>
      </c>
      <c r="G15" s="78">
        <f t="shared" si="0"/>
        <v>96.390000000000015</v>
      </c>
      <c r="H15" s="33">
        <f t="shared" si="0"/>
        <v>29.119999999999997</v>
      </c>
      <c r="I15" s="78">
        <f t="shared" si="0"/>
        <v>40.480000000000004</v>
      </c>
      <c r="J15" s="33">
        <f t="shared" si="0"/>
        <v>122.84999999999998</v>
      </c>
      <c r="K15" s="78">
        <f t="shared" si="0"/>
        <v>124.24999999999999</v>
      </c>
      <c r="L15" s="33">
        <f t="shared" si="0"/>
        <v>838.80700000000002</v>
      </c>
      <c r="M15" s="78">
        <f t="shared" si="0"/>
        <v>977.17700000000002</v>
      </c>
      <c r="N15" s="33">
        <f t="shared" si="0"/>
        <v>0.307</v>
      </c>
      <c r="O15" s="78">
        <f t="shared" si="0"/>
        <v>36.195</v>
      </c>
      <c r="P15" s="33">
        <f t="shared" si="0"/>
        <v>78.263000000000005</v>
      </c>
      <c r="Q15" s="78">
        <f t="shared" si="0"/>
        <v>1.8603000000000001</v>
      </c>
      <c r="R15" s="33">
        <f t="shared" si="0"/>
        <v>405.66699999999997</v>
      </c>
      <c r="S15" s="78">
        <f t="shared" si="0"/>
        <v>520.41700000000003</v>
      </c>
      <c r="T15" s="33">
        <f t="shared" si="0"/>
        <v>78.400000000000006</v>
      </c>
      <c r="U15" s="78">
        <f t="shared" si="0"/>
        <v>6.3840000000000003</v>
      </c>
    </row>
    <row r="16" spans="1:21" x14ac:dyDescent="0.25">
      <c r="A16" s="140" t="s">
        <v>26</v>
      </c>
      <c r="B16" s="141"/>
      <c r="C16" s="142"/>
      <c r="D16" s="141"/>
      <c r="E16" s="142"/>
      <c r="F16" s="141"/>
      <c r="G16" s="142"/>
      <c r="H16" s="141"/>
      <c r="I16" s="142"/>
      <c r="J16" s="141"/>
      <c r="K16" s="142"/>
      <c r="L16" s="141"/>
      <c r="M16" s="142"/>
      <c r="N16" s="141"/>
      <c r="O16" s="142"/>
      <c r="P16" s="141"/>
      <c r="Q16" s="142"/>
      <c r="R16" s="141"/>
      <c r="S16" s="142"/>
      <c r="T16" s="141"/>
      <c r="U16" s="143"/>
    </row>
    <row r="17" spans="1:21" ht="22.5" customHeight="1" x14ac:dyDescent="0.25">
      <c r="A17" s="136" t="s">
        <v>163</v>
      </c>
      <c r="B17" s="137" t="s">
        <v>164</v>
      </c>
      <c r="C17" s="20" t="s">
        <v>164</v>
      </c>
      <c r="D17" s="21">
        <v>60</v>
      </c>
      <c r="E17" s="21">
        <v>60</v>
      </c>
      <c r="F17" s="21">
        <v>0.4</v>
      </c>
      <c r="G17" s="21">
        <v>0.4</v>
      </c>
      <c r="H17" s="21">
        <v>0</v>
      </c>
      <c r="I17" s="21">
        <v>0</v>
      </c>
      <c r="J17" s="21">
        <v>2.5</v>
      </c>
      <c r="K17" s="21">
        <v>2.5</v>
      </c>
      <c r="L17" s="21">
        <v>11.5</v>
      </c>
      <c r="M17" s="21">
        <v>11.5</v>
      </c>
      <c r="N17" s="21">
        <v>0.04</v>
      </c>
      <c r="O17" s="21">
        <v>15</v>
      </c>
      <c r="P17" s="21">
        <v>80</v>
      </c>
      <c r="Q17" s="21">
        <v>0.32</v>
      </c>
      <c r="R17" s="21">
        <v>8</v>
      </c>
      <c r="S17" s="21">
        <v>16</v>
      </c>
      <c r="T17" s="21">
        <v>12</v>
      </c>
      <c r="U17" s="21">
        <v>0.84</v>
      </c>
    </row>
    <row r="18" spans="1:21" ht="22.5" x14ac:dyDescent="0.25">
      <c r="A18" s="63" t="s">
        <v>172</v>
      </c>
      <c r="B18" s="64"/>
      <c r="C18" s="20" t="s">
        <v>98</v>
      </c>
      <c r="D18" s="21">
        <v>200</v>
      </c>
      <c r="E18" s="21">
        <v>250</v>
      </c>
      <c r="F18" s="21">
        <v>2.5</v>
      </c>
      <c r="G18" s="21">
        <v>3.125</v>
      </c>
      <c r="H18" s="21">
        <v>1.9</v>
      </c>
      <c r="I18" s="21">
        <v>2.375</v>
      </c>
      <c r="J18" s="21">
        <v>21</v>
      </c>
      <c r="K18" s="21">
        <v>26.3</v>
      </c>
      <c r="L18" s="21">
        <v>111.2</v>
      </c>
      <c r="M18" s="21">
        <v>140</v>
      </c>
      <c r="N18" s="21">
        <v>0.6</v>
      </c>
      <c r="O18" s="21">
        <v>86</v>
      </c>
      <c r="P18" s="21">
        <v>147</v>
      </c>
      <c r="Q18" s="21">
        <v>4.5999999999999996</v>
      </c>
      <c r="R18" s="21">
        <v>129</v>
      </c>
      <c r="S18" s="21">
        <v>312</v>
      </c>
      <c r="T18" s="21">
        <v>120</v>
      </c>
      <c r="U18" s="21">
        <v>4</v>
      </c>
    </row>
    <row r="19" spans="1:21" ht="24.75" customHeight="1" x14ac:dyDescent="0.25">
      <c r="A19" s="144" t="s">
        <v>159</v>
      </c>
      <c r="B19" s="145" t="s">
        <v>160</v>
      </c>
      <c r="C19" s="20" t="s">
        <v>160</v>
      </c>
      <c r="D19" s="21">
        <v>150</v>
      </c>
      <c r="E19" s="21">
        <v>180</v>
      </c>
      <c r="F19" s="21">
        <v>3</v>
      </c>
      <c r="G19" s="21">
        <v>3.2</v>
      </c>
      <c r="H19" s="21">
        <v>5.7</v>
      </c>
      <c r="I19" s="21">
        <v>5.9</v>
      </c>
      <c r="J19" s="21">
        <v>23.7</v>
      </c>
      <c r="K19" s="21">
        <v>23.9</v>
      </c>
      <c r="L19" s="21">
        <v>158</v>
      </c>
      <c r="M19" s="21">
        <v>159.1</v>
      </c>
      <c r="N19" s="21">
        <v>0.14000000000000001</v>
      </c>
      <c r="O19" s="21">
        <v>32.299999999999997</v>
      </c>
      <c r="P19" s="21">
        <v>0.74</v>
      </c>
      <c r="Q19" s="21">
        <v>1.34</v>
      </c>
      <c r="R19" s="21">
        <v>48.86</v>
      </c>
      <c r="S19" s="21">
        <v>80.08</v>
      </c>
      <c r="T19" s="21">
        <v>35</v>
      </c>
      <c r="U19" s="21">
        <v>1.78</v>
      </c>
    </row>
    <row r="20" spans="1:21" ht="24" customHeight="1" x14ac:dyDescent="0.25">
      <c r="A20" s="136"/>
      <c r="B20" s="137"/>
      <c r="C20" s="20" t="s">
        <v>46</v>
      </c>
      <c r="D20" s="21">
        <v>25</v>
      </c>
      <c r="E20" s="21">
        <v>25</v>
      </c>
      <c r="F20" s="21">
        <v>1.25</v>
      </c>
      <c r="G20" s="21">
        <v>1.25</v>
      </c>
      <c r="H20" s="21">
        <v>0.05</v>
      </c>
      <c r="I20" s="21">
        <v>0.05</v>
      </c>
      <c r="J20" s="21">
        <v>3.33</v>
      </c>
      <c r="K20" s="21">
        <v>3.33</v>
      </c>
      <c r="L20" s="21">
        <v>18</v>
      </c>
      <c r="M20" s="21">
        <v>18</v>
      </c>
      <c r="N20" s="21">
        <v>8.5000000000000006E-2</v>
      </c>
      <c r="O20" s="21">
        <v>6.25</v>
      </c>
      <c r="P20" s="21">
        <v>0.01</v>
      </c>
      <c r="Q20" s="21">
        <v>0</v>
      </c>
      <c r="R20" s="21">
        <v>6.5</v>
      </c>
      <c r="S20" s="21">
        <v>30.5</v>
      </c>
      <c r="T20" s="20">
        <v>9.5</v>
      </c>
      <c r="U20" s="21">
        <v>0.17499999999999999</v>
      </c>
    </row>
    <row r="21" spans="1:21" ht="24" customHeight="1" x14ac:dyDescent="0.25">
      <c r="A21" s="136" t="s">
        <v>170</v>
      </c>
      <c r="B21" s="137" t="s">
        <v>171</v>
      </c>
      <c r="C21" s="77" t="s">
        <v>171</v>
      </c>
      <c r="D21" s="20">
        <v>80</v>
      </c>
      <c r="E21" s="21">
        <v>100</v>
      </c>
      <c r="F21" s="21">
        <v>12.6</v>
      </c>
      <c r="G21" s="21">
        <v>15.2</v>
      </c>
      <c r="H21" s="21">
        <v>26</v>
      </c>
      <c r="I21" s="21">
        <v>13</v>
      </c>
      <c r="J21" s="21">
        <v>1.9</v>
      </c>
      <c r="K21" s="21">
        <v>2.4</v>
      </c>
      <c r="L21" s="20">
        <v>147.32</v>
      </c>
      <c r="M21" s="20">
        <v>187.9</v>
      </c>
      <c r="N21" s="21">
        <v>0.12</v>
      </c>
      <c r="O21" s="21">
        <v>2.46</v>
      </c>
      <c r="P21" s="21">
        <v>7.0000000000000007E-2</v>
      </c>
      <c r="Q21" s="20">
        <v>0.01</v>
      </c>
      <c r="R21" s="21">
        <v>39.81</v>
      </c>
      <c r="S21" s="21">
        <v>203.5</v>
      </c>
      <c r="T21" s="20">
        <v>30.9</v>
      </c>
      <c r="U21" s="21">
        <v>1.94</v>
      </c>
    </row>
    <row r="22" spans="1:21" ht="45" x14ac:dyDescent="0.25">
      <c r="A22" s="144">
        <v>958</v>
      </c>
      <c r="B22" s="145"/>
      <c r="C22" s="20" t="s">
        <v>43</v>
      </c>
      <c r="D22" s="21">
        <v>200</v>
      </c>
      <c r="E22" s="21">
        <v>200</v>
      </c>
      <c r="F22" s="21">
        <v>1.4</v>
      </c>
      <c r="G22" s="21">
        <v>1.4</v>
      </c>
      <c r="H22" s="21">
        <v>1.6</v>
      </c>
      <c r="I22" s="21">
        <v>1.6</v>
      </c>
      <c r="J22" s="21">
        <v>22.31</v>
      </c>
      <c r="K22" s="21">
        <v>22.31</v>
      </c>
      <c r="L22" s="21">
        <v>105</v>
      </c>
      <c r="M22" s="21">
        <v>105</v>
      </c>
      <c r="N22" s="21">
        <v>0.02</v>
      </c>
      <c r="O22" s="21">
        <v>0.65</v>
      </c>
      <c r="P22" s="21">
        <v>0.01</v>
      </c>
      <c r="Q22" s="21">
        <v>0.01</v>
      </c>
      <c r="R22" s="21">
        <v>60.4</v>
      </c>
      <c r="S22" s="21">
        <v>45</v>
      </c>
      <c r="T22" s="21">
        <v>7</v>
      </c>
      <c r="U22" s="21">
        <v>0.09</v>
      </c>
    </row>
    <row r="23" spans="1:21" ht="33.75" x14ac:dyDescent="0.25">
      <c r="A23" s="136" t="s">
        <v>111</v>
      </c>
      <c r="B23" s="137"/>
      <c r="C23" s="20" t="s">
        <v>105</v>
      </c>
      <c r="D23" s="21">
        <v>30</v>
      </c>
      <c r="E23" s="21">
        <v>50</v>
      </c>
      <c r="F23" s="21">
        <v>4.2300000000000004</v>
      </c>
      <c r="G23" s="21">
        <v>4.2300000000000004</v>
      </c>
      <c r="H23" s="21">
        <v>0.56999999999999995</v>
      </c>
      <c r="I23" s="21">
        <v>0.6</v>
      </c>
      <c r="J23" s="21">
        <v>22.9</v>
      </c>
      <c r="K23" s="21">
        <v>22.9</v>
      </c>
      <c r="L23" s="21">
        <v>115.7</v>
      </c>
      <c r="M23" s="21">
        <v>115.7</v>
      </c>
      <c r="N23" s="21">
        <v>0.11</v>
      </c>
      <c r="O23" s="21">
        <v>0</v>
      </c>
      <c r="P23" s="21">
        <v>0</v>
      </c>
      <c r="Q23" s="21">
        <v>1.1000000000000001</v>
      </c>
      <c r="R23" s="21">
        <v>20</v>
      </c>
      <c r="S23" s="21">
        <v>71.7</v>
      </c>
      <c r="T23" s="21">
        <v>25.2</v>
      </c>
      <c r="U23" s="21">
        <v>1.26</v>
      </c>
    </row>
    <row r="24" spans="1:21" ht="33.75" x14ac:dyDescent="0.25">
      <c r="A24" s="136" t="s">
        <v>165</v>
      </c>
      <c r="B24" s="137"/>
      <c r="C24" s="20" t="s">
        <v>74</v>
      </c>
      <c r="D24" s="21">
        <v>100</v>
      </c>
      <c r="E24" s="21">
        <v>100</v>
      </c>
      <c r="F24" s="21">
        <v>0.16</v>
      </c>
      <c r="G24" s="21">
        <v>0.16</v>
      </c>
      <c r="H24" s="21">
        <v>0</v>
      </c>
      <c r="I24" s="21">
        <v>0</v>
      </c>
      <c r="J24" s="21">
        <v>17.2</v>
      </c>
      <c r="K24" s="21">
        <v>17.2</v>
      </c>
      <c r="L24" s="21">
        <v>76</v>
      </c>
      <c r="M24" s="21">
        <v>76</v>
      </c>
      <c r="N24" s="21">
        <v>0.12</v>
      </c>
      <c r="O24" s="21">
        <v>76</v>
      </c>
      <c r="P24" s="21">
        <v>0.12</v>
      </c>
      <c r="Q24" s="21">
        <v>0</v>
      </c>
      <c r="R24" s="21">
        <v>70</v>
      </c>
      <c r="S24" s="21">
        <v>34</v>
      </c>
      <c r="T24" s="21">
        <v>22</v>
      </c>
      <c r="U24" s="21">
        <v>0.2</v>
      </c>
    </row>
    <row r="25" spans="1:21" ht="33.75" x14ac:dyDescent="0.25">
      <c r="A25" s="136"/>
      <c r="B25" s="137"/>
      <c r="C25" s="34" t="s">
        <v>54</v>
      </c>
      <c r="D25" s="21" t="s">
        <v>34</v>
      </c>
      <c r="E25" s="35" t="s">
        <v>34</v>
      </c>
      <c r="F25" s="21">
        <v>3.8</v>
      </c>
      <c r="G25" s="35">
        <v>3.8</v>
      </c>
      <c r="H25" s="21">
        <v>2.8</v>
      </c>
      <c r="I25" s="35">
        <v>2.8</v>
      </c>
      <c r="J25" s="21">
        <v>37.200000000000003</v>
      </c>
      <c r="K25" s="35">
        <v>208.5</v>
      </c>
      <c r="L25" s="21">
        <v>0.04</v>
      </c>
      <c r="M25" s="35">
        <v>0</v>
      </c>
      <c r="N25" s="21">
        <v>0</v>
      </c>
      <c r="O25" s="35">
        <v>0</v>
      </c>
      <c r="P25" s="21">
        <v>0</v>
      </c>
      <c r="Q25" s="35">
        <v>0</v>
      </c>
      <c r="R25" s="41">
        <v>9</v>
      </c>
      <c r="S25" s="35">
        <v>34.5</v>
      </c>
      <c r="T25" s="21">
        <v>6.5</v>
      </c>
      <c r="U25" s="35">
        <v>0.5</v>
      </c>
    </row>
    <row r="26" spans="1:21" x14ac:dyDescent="0.25">
      <c r="A26" s="31"/>
      <c r="B26" s="32"/>
      <c r="C26" s="79" t="s">
        <v>102</v>
      </c>
      <c r="D26" s="33"/>
      <c r="E26" s="78"/>
      <c r="F26" s="33">
        <f t="shared" ref="F26:U26" si="1">SUM(F17:F25)</f>
        <v>29.34</v>
      </c>
      <c r="G26" s="78">
        <f t="shared" si="1"/>
        <v>32.764999999999993</v>
      </c>
      <c r="H26" s="33">
        <f t="shared" si="1"/>
        <v>38.619999999999997</v>
      </c>
      <c r="I26" s="78">
        <f t="shared" si="1"/>
        <v>26.325000000000006</v>
      </c>
      <c r="J26" s="33">
        <f t="shared" si="1"/>
        <v>152.04</v>
      </c>
      <c r="K26" s="78">
        <f t="shared" si="1"/>
        <v>329.34</v>
      </c>
      <c r="L26" s="33">
        <f t="shared" si="1"/>
        <v>742.76</v>
      </c>
      <c r="M26" s="78">
        <f t="shared" si="1"/>
        <v>813.2</v>
      </c>
      <c r="N26" s="33">
        <f t="shared" si="1"/>
        <v>1.2349999999999999</v>
      </c>
      <c r="O26" s="78">
        <f t="shared" si="1"/>
        <v>218.66000000000003</v>
      </c>
      <c r="P26" s="33">
        <f t="shared" si="1"/>
        <v>227.95</v>
      </c>
      <c r="Q26" s="78">
        <f t="shared" si="1"/>
        <v>7.379999999999999</v>
      </c>
      <c r="R26" s="33">
        <f t="shared" si="1"/>
        <v>391.57</v>
      </c>
      <c r="S26" s="78">
        <f t="shared" si="1"/>
        <v>827.28</v>
      </c>
      <c r="T26" s="33">
        <f t="shared" si="1"/>
        <v>268.10000000000002</v>
      </c>
      <c r="U26" s="78">
        <f t="shared" si="1"/>
        <v>10.784999999999998</v>
      </c>
    </row>
    <row r="27" spans="1:21" x14ac:dyDescent="0.25">
      <c r="A27" s="140" t="s">
        <v>31</v>
      </c>
      <c r="B27" s="141"/>
      <c r="C27" s="142"/>
      <c r="D27" s="141"/>
      <c r="E27" s="142"/>
      <c r="F27" s="141"/>
      <c r="G27" s="142"/>
      <c r="H27" s="141"/>
      <c r="I27" s="142"/>
      <c r="J27" s="141"/>
      <c r="K27" s="142"/>
      <c r="L27" s="141"/>
      <c r="M27" s="142"/>
      <c r="N27" s="141"/>
      <c r="O27" s="142"/>
      <c r="P27" s="141"/>
      <c r="Q27" s="142"/>
      <c r="R27" s="141"/>
      <c r="S27" s="142"/>
      <c r="T27" s="141"/>
      <c r="U27" s="143"/>
    </row>
    <row r="28" spans="1:21" ht="34.5" customHeight="1" x14ac:dyDescent="0.25">
      <c r="A28" s="20" t="s">
        <v>152</v>
      </c>
      <c r="B28" s="136" t="s">
        <v>151</v>
      </c>
      <c r="C28" s="137" t="s">
        <v>151</v>
      </c>
      <c r="D28" s="21">
        <v>100</v>
      </c>
      <c r="E28" s="21">
        <v>100</v>
      </c>
      <c r="F28" s="21">
        <v>16.100000000000001</v>
      </c>
      <c r="G28" s="21">
        <v>16.100000000000001</v>
      </c>
      <c r="H28" s="21">
        <v>9</v>
      </c>
      <c r="I28" s="21">
        <v>9</v>
      </c>
      <c r="J28" s="21">
        <v>21.1</v>
      </c>
      <c r="K28" s="21">
        <v>21.1</v>
      </c>
      <c r="L28" s="21">
        <v>220.2</v>
      </c>
      <c r="M28" s="21">
        <v>220.2</v>
      </c>
      <c r="N28" s="21">
        <v>0.1</v>
      </c>
      <c r="O28" s="21">
        <v>0</v>
      </c>
      <c r="P28" s="21">
        <v>66.900000000000006</v>
      </c>
      <c r="Q28" s="21">
        <v>0.5</v>
      </c>
      <c r="R28" s="21">
        <v>156</v>
      </c>
      <c r="S28" s="21">
        <v>218</v>
      </c>
      <c r="T28" s="21">
        <v>26</v>
      </c>
      <c r="U28" s="21">
        <v>17</v>
      </c>
    </row>
    <row r="29" spans="1:21" ht="21" customHeight="1" x14ac:dyDescent="0.25">
      <c r="A29" s="20">
        <v>882</v>
      </c>
      <c r="B29" s="136" t="s">
        <v>53</v>
      </c>
      <c r="C29" s="137"/>
      <c r="D29" s="21">
        <v>200</v>
      </c>
      <c r="E29" s="21">
        <v>200</v>
      </c>
      <c r="F29" s="21">
        <v>0</v>
      </c>
      <c r="G29" s="21">
        <v>0</v>
      </c>
      <c r="H29" s="21">
        <v>0</v>
      </c>
      <c r="I29" s="21">
        <v>0</v>
      </c>
      <c r="J29" s="21">
        <v>23.94</v>
      </c>
      <c r="K29" s="21">
        <v>23.94</v>
      </c>
      <c r="L29" s="21">
        <v>92</v>
      </c>
      <c r="M29" s="21">
        <v>92</v>
      </c>
      <c r="N29" s="21">
        <v>0</v>
      </c>
      <c r="O29" s="21">
        <v>20</v>
      </c>
      <c r="P29" s="21">
        <v>0</v>
      </c>
      <c r="Q29" s="21">
        <v>0</v>
      </c>
      <c r="R29" s="21">
        <v>2.4</v>
      </c>
      <c r="S29" s="21">
        <v>3.85</v>
      </c>
      <c r="T29" s="21">
        <v>0</v>
      </c>
      <c r="U29" s="21">
        <v>0.06</v>
      </c>
    </row>
    <row r="30" spans="1:21" ht="22.5" customHeight="1" x14ac:dyDescent="0.25">
      <c r="A30" s="21" t="s">
        <v>111</v>
      </c>
      <c r="B30" s="136" t="s">
        <v>24</v>
      </c>
      <c r="C30" s="137"/>
      <c r="D30" s="21">
        <v>30</v>
      </c>
      <c r="E30" s="21">
        <v>50</v>
      </c>
      <c r="F30" s="21">
        <v>4.2300000000000004</v>
      </c>
      <c r="G30" s="21">
        <v>4.2300000000000004</v>
      </c>
      <c r="H30" s="21">
        <v>0.56999999999999995</v>
      </c>
      <c r="I30" s="21">
        <v>0.6</v>
      </c>
      <c r="J30" s="21">
        <v>22.9</v>
      </c>
      <c r="K30" s="21">
        <v>22.9</v>
      </c>
      <c r="L30" s="21">
        <v>115.7</v>
      </c>
      <c r="M30" s="21">
        <v>115.7</v>
      </c>
      <c r="N30" s="21">
        <v>0.11</v>
      </c>
      <c r="O30" s="21">
        <v>0</v>
      </c>
      <c r="P30" s="21">
        <v>0</v>
      </c>
      <c r="Q30" s="21">
        <v>1.1000000000000001</v>
      </c>
      <c r="R30" s="21">
        <v>20</v>
      </c>
      <c r="S30" s="21">
        <v>71.7</v>
      </c>
      <c r="T30" s="21">
        <v>25.2</v>
      </c>
      <c r="U30" s="21">
        <v>1.26</v>
      </c>
    </row>
    <row r="31" spans="1:21" ht="22.5" customHeight="1" x14ac:dyDescent="0.25">
      <c r="A31" s="35" t="s">
        <v>111</v>
      </c>
      <c r="B31" s="65"/>
      <c r="C31" s="66" t="s">
        <v>74</v>
      </c>
      <c r="D31" s="35">
        <v>100</v>
      </c>
      <c r="E31" s="35">
        <v>100</v>
      </c>
      <c r="F31" s="35">
        <v>0.16</v>
      </c>
      <c r="G31" s="35">
        <v>0.16</v>
      </c>
      <c r="H31" s="35">
        <v>0</v>
      </c>
      <c r="I31" s="35">
        <v>0</v>
      </c>
      <c r="J31" s="35">
        <v>17.2</v>
      </c>
      <c r="K31" s="35">
        <v>17.2</v>
      </c>
      <c r="L31" s="35">
        <v>76</v>
      </c>
      <c r="M31" s="35">
        <v>76</v>
      </c>
      <c r="N31" s="35">
        <v>0.12</v>
      </c>
      <c r="O31" s="35">
        <v>76</v>
      </c>
      <c r="P31" s="35">
        <v>0.12</v>
      </c>
      <c r="Q31" s="35">
        <v>0</v>
      </c>
      <c r="R31" s="35">
        <v>70</v>
      </c>
      <c r="S31" s="35">
        <v>34</v>
      </c>
      <c r="T31" s="35">
        <v>22</v>
      </c>
      <c r="U31" s="35">
        <v>0.2</v>
      </c>
    </row>
    <row r="32" spans="1:21" ht="33" customHeight="1" x14ac:dyDescent="0.25">
      <c r="A32" s="34"/>
      <c r="B32" s="138" t="s">
        <v>48</v>
      </c>
      <c r="C32" s="139"/>
      <c r="D32" s="35">
        <v>50</v>
      </c>
      <c r="E32" s="35">
        <v>50</v>
      </c>
      <c r="F32" s="35">
        <v>0.34</v>
      </c>
      <c r="G32" s="35">
        <v>0.34</v>
      </c>
      <c r="H32" s="35">
        <v>0.68</v>
      </c>
      <c r="I32" s="35">
        <v>0.68</v>
      </c>
      <c r="J32" s="35">
        <v>3.63</v>
      </c>
      <c r="K32" s="35">
        <v>3.63</v>
      </c>
      <c r="L32" s="35">
        <v>44</v>
      </c>
      <c r="M32" s="35">
        <v>44</v>
      </c>
      <c r="N32" s="35">
        <v>0.04</v>
      </c>
      <c r="O32" s="35" t="s">
        <v>22</v>
      </c>
      <c r="P32" s="35" t="s">
        <v>22</v>
      </c>
      <c r="Q32" s="35" t="s">
        <v>22</v>
      </c>
      <c r="R32" s="36">
        <v>9</v>
      </c>
      <c r="S32" s="35">
        <v>34.5</v>
      </c>
      <c r="T32" s="35" t="s">
        <v>35</v>
      </c>
      <c r="U32" s="35" t="s">
        <v>36</v>
      </c>
    </row>
    <row r="33" spans="1:21" x14ac:dyDescent="0.25">
      <c r="A33" s="25"/>
      <c r="B33" s="26"/>
      <c r="C33" s="27" t="s">
        <v>102</v>
      </c>
      <c r="D33" s="26"/>
      <c r="E33" s="27"/>
      <c r="F33" s="28">
        <f>SUM(F28:F32)</f>
        <v>20.830000000000002</v>
      </c>
      <c r="G33" s="30">
        <f t="shared" ref="G33:U33" si="2">SUM(G28:G32)</f>
        <v>20.830000000000002</v>
      </c>
      <c r="H33" s="28">
        <f t="shared" si="2"/>
        <v>10.25</v>
      </c>
      <c r="I33" s="30">
        <f t="shared" si="2"/>
        <v>10.28</v>
      </c>
      <c r="J33" s="28">
        <f t="shared" si="2"/>
        <v>88.77</v>
      </c>
      <c r="K33" s="30">
        <f t="shared" si="2"/>
        <v>88.77</v>
      </c>
      <c r="L33" s="28">
        <f t="shared" si="2"/>
        <v>547.9</v>
      </c>
      <c r="M33" s="30">
        <f t="shared" si="2"/>
        <v>547.9</v>
      </c>
      <c r="N33" s="28">
        <f t="shared" si="2"/>
        <v>0.37</v>
      </c>
      <c r="O33" s="30">
        <f t="shared" si="2"/>
        <v>96</v>
      </c>
      <c r="P33" s="28">
        <f t="shared" si="2"/>
        <v>67.02000000000001</v>
      </c>
      <c r="Q33" s="30">
        <f t="shared" si="2"/>
        <v>1.6</v>
      </c>
      <c r="R33" s="28">
        <f t="shared" si="2"/>
        <v>257.39999999999998</v>
      </c>
      <c r="S33" s="30">
        <f t="shared" si="2"/>
        <v>362.05</v>
      </c>
      <c r="T33" s="28">
        <f t="shared" si="2"/>
        <v>73.2</v>
      </c>
      <c r="U33" s="30">
        <f t="shared" si="2"/>
        <v>18.52</v>
      </c>
    </row>
  </sheetData>
  <mergeCells count="48">
    <mergeCell ref="R1:U3"/>
    <mergeCell ref="F4:G5"/>
    <mergeCell ref="H4:I5"/>
    <mergeCell ref="J4:K5"/>
    <mergeCell ref="L4:M5"/>
    <mergeCell ref="N4:N7"/>
    <mergeCell ref="O4:O7"/>
    <mergeCell ref="P4:P7"/>
    <mergeCell ref="Q4:Q7"/>
    <mergeCell ref="R4:R7"/>
    <mergeCell ref="S4:S7"/>
    <mergeCell ref="T4:T7"/>
    <mergeCell ref="U4:U7"/>
    <mergeCell ref="M6:M7"/>
    <mergeCell ref="L6:L7"/>
    <mergeCell ref="J6:J7"/>
    <mergeCell ref="A9:B9"/>
    <mergeCell ref="A10:B10"/>
    <mergeCell ref="A12:B12"/>
    <mergeCell ref="A13:B13"/>
    <mergeCell ref="H6:H7"/>
    <mergeCell ref="G6:G7"/>
    <mergeCell ref="F6:F7"/>
    <mergeCell ref="E4:E7"/>
    <mergeCell ref="A8:U8"/>
    <mergeCell ref="D1:E3"/>
    <mergeCell ref="F1:M3"/>
    <mergeCell ref="N1:Q3"/>
    <mergeCell ref="A1:B7"/>
    <mergeCell ref="C1:C7"/>
    <mergeCell ref="D4:D7"/>
    <mergeCell ref="K6:K7"/>
    <mergeCell ref="I6:I7"/>
    <mergeCell ref="A21:B21"/>
    <mergeCell ref="A22:B22"/>
    <mergeCell ref="A23:B23"/>
    <mergeCell ref="A24:B24"/>
    <mergeCell ref="A25:B25"/>
    <mergeCell ref="A14:B14"/>
    <mergeCell ref="A16:U16"/>
    <mergeCell ref="A17:B17"/>
    <mergeCell ref="A19:B19"/>
    <mergeCell ref="A20:B20"/>
    <mergeCell ref="B28:C28"/>
    <mergeCell ref="B29:C29"/>
    <mergeCell ref="B30:C30"/>
    <mergeCell ref="B32:C32"/>
    <mergeCell ref="A27:U27"/>
  </mergeCells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Учитель2</dc:creator>
  <cp:lastModifiedBy>Учитель</cp:lastModifiedBy>
  <cp:lastPrinted>2021-02-11T15:46:45Z</cp:lastPrinted>
  <dcterms:created xsi:type="dcterms:W3CDTF">2021-02-11T11:10:17Z</dcterms:created>
  <dcterms:modified xsi:type="dcterms:W3CDTF">2021-03-13T04:59:17Z</dcterms:modified>
</cp:coreProperties>
</file>